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611" documentId="13_ncr:1_{FEFB41E6-247C-4135-A97E-C4F6F124908A}" xr6:coauthVersionLast="47" xr6:coauthVersionMax="47" xr10:uidLastSave="{71A5ED00-9B86-4E61-816B-FE0FD0A1C6AC}"/>
  <bookViews>
    <workbookView xWindow="-98" yWindow="-16297" windowWidth="28996" windowHeight="15794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55" i="1" l="1"/>
  <c r="C2055" i="1" s="1"/>
  <c r="B2055" i="1"/>
  <c r="A2050" i="1"/>
  <c r="B2050" i="1" s="1"/>
  <c r="A2043" i="1"/>
  <c r="B2043" i="1"/>
  <c r="C2043" i="1"/>
  <c r="A2044" i="1"/>
  <c r="B2044" i="1" s="1"/>
  <c r="A2040" i="1"/>
  <c r="B2040" i="1" s="1"/>
  <c r="C2040" i="1"/>
  <c r="A2041" i="1"/>
  <c r="B2041" i="1" s="1"/>
  <c r="A2037" i="1"/>
  <c r="B2037" i="1" s="1"/>
  <c r="A2034" i="1"/>
  <c r="B2034" i="1" s="1"/>
  <c r="A2029" i="1"/>
  <c r="B2029" i="1" s="1"/>
  <c r="A2027" i="1"/>
  <c r="B2027" i="1"/>
  <c r="A2028" i="1"/>
  <c r="B2028" i="1" s="1"/>
  <c r="A2024" i="1"/>
  <c r="B2024" i="1" s="1"/>
  <c r="A2022" i="1"/>
  <c r="B2022" i="1" s="1"/>
  <c r="A2023" i="1"/>
  <c r="B2023" i="1" s="1"/>
  <c r="A2018" i="1"/>
  <c r="B2018" i="1" s="1"/>
  <c r="A2016" i="1"/>
  <c r="B2016" i="1" s="1"/>
  <c r="B2013" i="1"/>
  <c r="B2014" i="1"/>
  <c r="B2015" i="1"/>
  <c r="A2013" i="1"/>
  <c r="A2014" i="1" s="1"/>
  <c r="A2015" i="1" s="1"/>
  <c r="A2009" i="1"/>
  <c r="B2009" i="1" s="1"/>
  <c r="A2003" i="1"/>
  <c r="B2003" i="1"/>
  <c r="C2003" i="1"/>
  <c r="A2004" i="1"/>
  <c r="B2004" i="1" s="1"/>
  <c r="B2001" i="1"/>
  <c r="B2002" i="1"/>
  <c r="A2001" i="1"/>
  <c r="A2002" i="1" s="1"/>
  <c r="A2000" i="1"/>
  <c r="B2000" i="1" s="1"/>
  <c r="A1998" i="1"/>
  <c r="B1998" i="1" s="1"/>
  <c r="A1996" i="1"/>
  <c r="B1996" i="1" s="1"/>
  <c r="A1995" i="1"/>
  <c r="B1995" i="1" s="1"/>
  <c r="A1994" i="1"/>
  <c r="B1994" i="1" s="1"/>
  <c r="A1993" i="1"/>
  <c r="B1993" i="1" s="1"/>
  <c r="A1992" i="1"/>
  <c r="B1992" i="1" s="1"/>
  <c r="A1990" i="1"/>
  <c r="B1990" i="1"/>
  <c r="A1991" i="1"/>
  <c r="B1991" i="1" s="1"/>
  <c r="A1988" i="1"/>
  <c r="B1988" i="1" s="1"/>
  <c r="A1987" i="1"/>
  <c r="B1987" i="1" s="1"/>
  <c r="A1986" i="1"/>
  <c r="B1986" i="1" s="1"/>
  <c r="A1985" i="1"/>
  <c r="B1985" i="1" s="1"/>
  <c r="A1983" i="1"/>
  <c r="B1983" i="1" s="1"/>
  <c r="A1982" i="1"/>
  <c r="B1982" i="1" s="1"/>
  <c r="A1980" i="1"/>
  <c r="B1980" i="1" s="1"/>
  <c r="A1978" i="1"/>
  <c r="B1978" i="1" s="1"/>
  <c r="A1977" i="1"/>
  <c r="B1977" i="1" s="1"/>
  <c r="A1976" i="1"/>
  <c r="B1976" i="1" s="1"/>
  <c r="A1974" i="1"/>
  <c r="B1974" i="1" s="1"/>
  <c r="A1973" i="1"/>
  <c r="B1973" i="1" s="1"/>
  <c r="A1972" i="1"/>
  <c r="B1972" i="1" s="1"/>
  <c r="A1971" i="1"/>
  <c r="B1971" i="1" s="1"/>
  <c r="A1969" i="1"/>
  <c r="B1969" i="1" s="1"/>
  <c r="A1968" i="1"/>
  <c r="B1968" i="1" s="1"/>
  <c r="A1967" i="1"/>
  <c r="B1967" i="1" s="1"/>
  <c r="A1966" i="1"/>
  <c r="B1966" i="1" s="1"/>
  <c r="A1616" i="1"/>
  <c r="A2056" i="1" l="1"/>
  <c r="A2051" i="1"/>
  <c r="C2050" i="1"/>
  <c r="A2045" i="1"/>
  <c r="C2044" i="1"/>
  <c r="C2041" i="1"/>
  <c r="A2042" i="1"/>
  <c r="A2038" i="1"/>
  <c r="C2037" i="1"/>
  <c r="A2035" i="1"/>
  <c r="C2034" i="1"/>
  <c r="A2030" i="1"/>
  <c r="A2025" i="1"/>
  <c r="A2019" i="1"/>
  <c r="A2017" i="1"/>
  <c r="A2010" i="1"/>
  <c r="A2005" i="1"/>
  <c r="A1999" i="1"/>
  <c r="A1997" i="1"/>
  <c r="A1989" i="1"/>
  <c r="A1984" i="1"/>
  <c r="A1981" i="1"/>
  <c r="A1979" i="1"/>
  <c r="A1975" i="1"/>
  <c r="C1972" i="1"/>
  <c r="A1970" i="1"/>
  <c r="B1616" i="1"/>
  <c r="A1617" i="1"/>
  <c r="B2056" i="1" l="1"/>
  <c r="C2056" i="1"/>
  <c r="A2057" i="1"/>
  <c r="C2051" i="1"/>
  <c r="A2052" i="1"/>
  <c r="B2051" i="1"/>
  <c r="C2045" i="1"/>
  <c r="A2046" i="1"/>
  <c r="B2045" i="1"/>
  <c r="C2042" i="1"/>
  <c r="B2042" i="1"/>
  <c r="B2038" i="1"/>
  <c r="C2038" i="1"/>
  <c r="A2039" i="1"/>
  <c r="C2035" i="1"/>
  <c r="A2036" i="1"/>
  <c r="B2035" i="1"/>
  <c r="A2031" i="1"/>
  <c r="B2030" i="1"/>
  <c r="A2026" i="1"/>
  <c r="B2025" i="1"/>
  <c r="A2020" i="1"/>
  <c r="B2019" i="1"/>
  <c r="B2017" i="1"/>
  <c r="B2010" i="1"/>
  <c r="A2011" i="1"/>
  <c r="A2006" i="1"/>
  <c r="B2005" i="1"/>
  <c r="B1999" i="1"/>
  <c r="B1997" i="1"/>
  <c r="B1989" i="1"/>
  <c r="B1984" i="1"/>
  <c r="B1981" i="1"/>
  <c r="B1979" i="1"/>
  <c r="B1975" i="1"/>
  <c r="B1970" i="1"/>
  <c r="B1617" i="1"/>
  <c r="A1618" i="1"/>
  <c r="C2057" i="1" l="1"/>
  <c r="B2057" i="1"/>
  <c r="A2053" i="1"/>
  <c r="B2052" i="1"/>
  <c r="C2052" i="1"/>
  <c r="A2047" i="1"/>
  <c r="B2046" i="1"/>
  <c r="C2046" i="1"/>
  <c r="B2039" i="1"/>
  <c r="C2039" i="1"/>
  <c r="B2036" i="1"/>
  <c r="C2036" i="1"/>
  <c r="A2032" i="1"/>
  <c r="B2031" i="1"/>
  <c r="B2026" i="1"/>
  <c r="A2021" i="1"/>
  <c r="B2020" i="1"/>
  <c r="A2012" i="1"/>
  <c r="B2011" i="1"/>
  <c r="A2007" i="1"/>
  <c r="B2006" i="1"/>
  <c r="B1618" i="1"/>
  <c r="A1619" i="1"/>
  <c r="B2053" i="1" l="1"/>
  <c r="C2053" i="1"/>
  <c r="A2054" i="1"/>
  <c r="B2047" i="1"/>
  <c r="C2047" i="1"/>
  <c r="A2048" i="1"/>
  <c r="B2032" i="1"/>
  <c r="A2033" i="1"/>
  <c r="B2021" i="1"/>
  <c r="B2012" i="1"/>
  <c r="B2007" i="1"/>
  <c r="A2008" i="1"/>
  <c r="B1619" i="1"/>
  <c r="A1620" i="1"/>
  <c r="B2054" i="1" l="1"/>
  <c r="C2054" i="1"/>
  <c r="B2048" i="1"/>
  <c r="C2048" i="1"/>
  <c r="A2049" i="1"/>
  <c r="B2033" i="1"/>
  <c r="B2008" i="1"/>
  <c r="B1620" i="1"/>
  <c r="A1621" i="1"/>
  <c r="C2049" i="1" l="1"/>
  <c r="B2049" i="1"/>
  <c r="B1621" i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A1748" i="1" s="1"/>
  <c r="B1748" i="1" l="1"/>
  <c r="A1749" i="1"/>
  <c r="B1747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A1783" i="1" l="1"/>
  <c r="B1782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A1793" i="1" l="1"/>
  <c r="B1792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A1803" i="1" l="1"/>
  <c r="B1802" i="1"/>
  <c r="B1803" i="1" l="1"/>
  <c r="A1804" i="1"/>
  <c r="A1805" i="1" l="1"/>
  <c r="B1804" i="1"/>
  <c r="A1806" i="1" l="1"/>
  <c r="B1805" i="1"/>
  <c r="A1807" i="1" l="1"/>
  <c r="B1806" i="1"/>
  <c r="B1807" i="1" l="1"/>
  <c r="A1808" i="1"/>
  <c r="B1808" i="1" l="1"/>
  <c r="A1809" i="1"/>
  <c r="A1810" i="1" l="1"/>
  <c r="B1809" i="1"/>
  <c r="A1811" i="1" l="1"/>
  <c r="B1810" i="1"/>
  <c r="B1811" i="1" l="1"/>
  <c r="A1812" i="1"/>
  <c r="B1812" i="1" l="1"/>
  <c r="A1813" i="1"/>
  <c r="A1814" i="1" l="1"/>
  <c r="B1813" i="1"/>
  <c r="B1814" i="1" l="1"/>
  <c r="A1815" i="1"/>
  <c r="A1816" i="1" l="1"/>
  <c r="B1815" i="1"/>
  <c r="A1817" i="1" l="1"/>
  <c r="B1816" i="1"/>
  <c r="A1818" i="1" l="1"/>
  <c r="B1817" i="1"/>
  <c r="B1818" i="1" l="1"/>
  <c r="A1819" i="1"/>
  <c r="B1819" i="1" l="1"/>
  <c r="A1820" i="1"/>
  <c r="B1820" i="1" l="1"/>
  <c r="A1821" i="1"/>
  <c r="A1822" i="1" l="1"/>
  <c r="B1821" i="1"/>
  <c r="B1822" i="1" l="1"/>
  <c r="A1823" i="1"/>
  <c r="C1822" i="1"/>
  <c r="B1823" i="1" l="1"/>
  <c r="C1823" i="1"/>
  <c r="A1824" i="1"/>
  <c r="A1825" i="1" l="1"/>
  <c r="B1824" i="1"/>
  <c r="A1826" i="1" l="1"/>
  <c r="B1825" i="1"/>
  <c r="B1826" i="1" l="1"/>
  <c r="A1827" i="1"/>
  <c r="A1828" i="1" l="1"/>
  <c r="B1827" i="1"/>
  <c r="A1829" i="1" l="1"/>
  <c r="B1828" i="1"/>
  <c r="B1829" i="1" l="1"/>
  <c r="A1830" i="1"/>
  <c r="B1830" i="1" l="1"/>
  <c r="A1831" i="1"/>
  <c r="A1832" i="1" l="1"/>
  <c r="B1831" i="1"/>
  <c r="B1832" i="1" l="1"/>
  <c r="A1833" i="1"/>
  <c r="B1833" i="1" l="1"/>
  <c r="A1834" i="1"/>
  <c r="B1834" i="1" l="1"/>
  <c r="A1835" i="1"/>
  <c r="A1836" i="1" l="1"/>
  <c r="B1835" i="1"/>
  <c r="A1837" i="1" l="1"/>
  <c r="B1836" i="1"/>
  <c r="A1838" i="1" l="1"/>
  <c r="B1837" i="1"/>
  <c r="B1838" i="1" l="1"/>
  <c r="A1839" i="1"/>
  <c r="A1840" i="1" l="1"/>
  <c r="B1839" i="1"/>
  <c r="A1841" i="1" l="1"/>
  <c r="B1840" i="1"/>
  <c r="B1841" i="1" l="1"/>
  <c r="A1842" i="1"/>
  <c r="A1843" i="1" l="1"/>
  <c r="B1842" i="1"/>
  <c r="B1843" i="1" l="1"/>
  <c r="A1844" i="1"/>
  <c r="B1844" i="1" l="1"/>
  <c r="A1845" i="1"/>
  <c r="B1845" i="1" l="1"/>
  <c r="A1846" i="1"/>
  <c r="B1846" i="1" l="1"/>
  <c r="A1847" i="1"/>
  <c r="A1848" i="1" l="1"/>
  <c r="B1847" i="1"/>
  <c r="B1848" i="1" l="1"/>
  <c r="A1849" i="1"/>
  <c r="B1849" i="1" l="1"/>
  <c r="A1850" i="1"/>
  <c r="A1851" i="1" s="1"/>
  <c r="C1851" i="1" l="1"/>
  <c r="B1851" i="1"/>
  <c r="B1850" i="1"/>
  <c r="A1852" i="1" l="1"/>
  <c r="A1853" i="1" l="1"/>
  <c r="B1852" i="1"/>
  <c r="A1854" i="1" l="1"/>
  <c r="A1855" i="1" s="1"/>
  <c r="B1853" i="1"/>
  <c r="A1856" i="1" l="1"/>
  <c r="B1855" i="1"/>
  <c r="B1854" i="1"/>
  <c r="A1857" i="1" l="1"/>
  <c r="B1856" i="1"/>
  <c r="B1857" i="1" l="1"/>
  <c r="A1858" i="1"/>
  <c r="B1858" i="1" l="1"/>
  <c r="A1859" i="1"/>
  <c r="C1858" i="1"/>
  <c r="A1860" i="1" l="1"/>
  <c r="B1859" i="1"/>
  <c r="B1860" i="1" l="1"/>
  <c r="A1861" i="1"/>
  <c r="A1862" i="1" l="1"/>
  <c r="B1861" i="1"/>
  <c r="A1863" i="1" l="1"/>
  <c r="B1862" i="1"/>
  <c r="A1864" i="1" l="1"/>
  <c r="B1863" i="1"/>
  <c r="B1864" i="1" l="1"/>
  <c r="A1865" i="1"/>
  <c r="A1866" i="1" l="1"/>
  <c r="B1865" i="1"/>
  <c r="A1867" i="1" l="1"/>
  <c r="B1866" i="1"/>
  <c r="A1868" i="1" l="1"/>
  <c r="B1867" i="1"/>
  <c r="A1869" i="1" l="1"/>
  <c r="B1868" i="1"/>
  <c r="A1870" i="1" l="1"/>
  <c r="B1869" i="1"/>
  <c r="A1871" i="1" l="1"/>
  <c r="B1870" i="1"/>
  <c r="A1872" i="1" l="1"/>
  <c r="B1871" i="1"/>
  <c r="A1873" i="1" l="1"/>
  <c r="B1872" i="1"/>
  <c r="A1874" i="1" l="1"/>
  <c r="B1873" i="1"/>
  <c r="A1875" i="1" l="1"/>
  <c r="B1874" i="1"/>
  <c r="A1876" i="1" l="1"/>
  <c r="B1875" i="1"/>
  <c r="A1877" i="1" l="1"/>
  <c r="A1878" i="1" s="1"/>
  <c r="B1876" i="1"/>
  <c r="B1878" i="1" l="1"/>
  <c r="A1879" i="1"/>
  <c r="B1877" i="1"/>
  <c r="B1879" i="1" l="1"/>
  <c r="A1880" i="1"/>
  <c r="A1881" i="1" l="1"/>
  <c r="B1880" i="1"/>
  <c r="A1882" i="1" l="1"/>
  <c r="B1881" i="1"/>
  <c r="A1883" i="1" l="1"/>
  <c r="B1882" i="1"/>
  <c r="A1884" i="1" l="1"/>
  <c r="B1883" i="1"/>
  <c r="B1884" i="1" l="1"/>
  <c r="A1885" i="1"/>
  <c r="A1886" i="1" l="1"/>
  <c r="B1885" i="1"/>
  <c r="C1886" i="1" l="1"/>
  <c r="A1887" i="1"/>
  <c r="B1886" i="1"/>
  <c r="B1887" i="1" l="1"/>
  <c r="A1888" i="1"/>
  <c r="B1888" i="1" l="1"/>
  <c r="A1889" i="1"/>
  <c r="A1890" i="1" l="1"/>
  <c r="B1889" i="1"/>
  <c r="A1891" i="1" l="1"/>
  <c r="B1890" i="1"/>
  <c r="B1891" i="1" l="1"/>
  <c r="A1892" i="1"/>
  <c r="A1893" i="1" l="1"/>
  <c r="B1892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C1908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A1924" i="1" l="1"/>
  <c r="B1923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A1938" i="1" l="1"/>
  <c r="B1937" i="1"/>
  <c r="B1938" i="1" l="1"/>
  <c r="A1939" i="1"/>
  <c r="B1939" i="1" l="1"/>
  <c r="A1940" i="1"/>
  <c r="A1941" i="1" l="1"/>
  <c r="B1940" i="1"/>
  <c r="B1941" i="1" l="1"/>
  <c r="A1942" i="1"/>
  <c r="B1942" i="1" l="1"/>
  <c r="A1943" i="1"/>
  <c r="B1943" i="1" l="1"/>
  <c r="A1944" i="1"/>
  <c r="A1945" i="1" l="1"/>
  <c r="B1944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A1964" i="1" s="1"/>
  <c r="B1964" i="1" l="1"/>
  <c r="A1965" i="1"/>
  <c r="C1964" i="1"/>
  <c r="B1963" i="1"/>
  <c r="B196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<sst xmlns="http://schemas.openxmlformats.org/spreadsheetml/2006/main" count="3" uniqueCount="3">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</sst>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>
            <v>44957</v>
          </cell>
          <cell r="C2020">
            <v>217.28</v>
          </cell>
          <cell r="D2020">
            <v>95332.24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23122.55</v>
          </cell>
          <cell r="N2020">
            <v>4.6426460572979167E-4</v>
          </cell>
          <cell r="O2020">
            <v>0.96821161048689142</v>
          </cell>
          <cell r="P2020">
            <v>196.82116104868959</v>
          </cell>
          <cell r="Q2020">
            <v>196.82</v>
          </cell>
        </row>
        <row r="2021">
          <cell r="B2021">
            <v>44958</v>
          </cell>
          <cell r="C2021">
            <v>218.38</v>
          </cell>
          <cell r="D2021">
            <v>95818.39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23264.21</v>
          </cell>
          <cell r="N2021">
            <v>6.1264869142891865E-3</v>
          </cell>
          <cell r="O2021">
            <v>0.98026983316309146</v>
          </cell>
          <cell r="P2021">
            <v>198.02698331630958</v>
          </cell>
          <cell r="Q2021">
            <v>198.03</v>
          </cell>
        </row>
        <row r="2022">
          <cell r="B2022">
            <v>44959</v>
          </cell>
          <cell r="C2022">
            <v>221.13</v>
          </cell>
          <cell r="D2022">
            <v>97027.73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23651.37</v>
          </cell>
          <cell r="N2022">
            <v>1.6641871785029405E-2</v>
          </cell>
          <cell r="O2022">
            <v>1.0132252298263533</v>
          </cell>
          <cell r="P2022">
            <v>201.32252298263577</v>
          </cell>
          <cell r="Q2022">
            <v>201.32</v>
          </cell>
        </row>
        <row r="2023">
          <cell r="B2023">
            <v>44960</v>
          </cell>
          <cell r="C2023">
            <v>222.29</v>
          </cell>
          <cell r="D2023">
            <v>97538.22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23699.7</v>
          </cell>
          <cell r="N2023">
            <v>2.0434334247869668E-3</v>
          </cell>
          <cell r="O2023">
            <v>1.0173391215526046</v>
          </cell>
          <cell r="P2023">
            <v>201.73391215526092</v>
          </cell>
          <cell r="Q2023">
            <v>201.73</v>
          </cell>
        </row>
        <row r="2024">
          <cell r="B2024">
            <v>44963</v>
          </cell>
          <cell r="C2024">
            <v>220.46</v>
          </cell>
          <cell r="D2024">
            <v>96741.59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23463.43</v>
          </cell>
          <cell r="N2024">
            <v>-9.9693245062173474E-3</v>
          </cell>
          <cell r="O2024">
            <v>0.99722761321075937</v>
          </cell>
          <cell r="P2024">
            <v>199.72276132107638</v>
          </cell>
          <cell r="Q2024">
            <v>199.72</v>
          </cell>
        </row>
        <row r="2025">
          <cell r="B2025">
            <v>44964</v>
          </cell>
          <cell r="C2025">
            <v>219.74</v>
          </cell>
          <cell r="D2025">
            <v>96428.86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23395.06</v>
          </cell>
          <cell r="N2025">
            <v>-2.9138962206292085E-3</v>
          </cell>
          <cell r="O2025">
            <v>0.99140789921688799</v>
          </cell>
          <cell r="P2025">
            <v>199.14078992168928</v>
          </cell>
          <cell r="Q2025">
            <v>199.14</v>
          </cell>
        </row>
        <row r="2026">
          <cell r="B2026">
            <v>44965</v>
          </cell>
          <cell r="C2026">
            <v>222.15</v>
          </cell>
          <cell r="D2026">
            <v>97490.01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23511</v>
          </cell>
          <cell r="N2026">
            <v>4.9557470679706395E-3</v>
          </cell>
          <cell r="O2026">
            <v>1.0012768130745657</v>
          </cell>
          <cell r="P2026">
            <v>200.12768130745704</v>
          </cell>
          <cell r="Q2026">
            <v>200.13</v>
          </cell>
        </row>
        <row r="2027">
          <cell r="B2027">
            <v>44966</v>
          </cell>
          <cell r="C2027">
            <v>222.49</v>
          </cell>
          <cell r="D2027">
            <v>97642.65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23708</v>
          </cell>
          <cell r="N2027">
            <v>8.3790566117987186E-3</v>
          </cell>
          <cell r="O2027">
            <v>1.0180456247871978</v>
          </cell>
          <cell r="P2027">
            <v>201.80456247872024</v>
          </cell>
          <cell r="Q2027">
            <v>201.8</v>
          </cell>
        </row>
        <row r="2028">
          <cell r="B2028">
            <v>44967</v>
          </cell>
          <cell r="C2028">
            <v>221.16</v>
          </cell>
          <cell r="D2028">
            <v>97063.38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23456.77</v>
          </cell>
          <cell r="N2028">
            <v>-1.0596844946853312E-2</v>
          </cell>
          <cell r="O2028">
            <v>0.996660708205652</v>
          </cell>
          <cell r="P2028">
            <v>199.66607082056566</v>
          </cell>
          <cell r="Q2028">
            <v>199.67</v>
          </cell>
        </row>
        <row r="2029">
          <cell r="B2029">
            <v>44970</v>
          </cell>
          <cell r="C2029">
            <v>221.99</v>
          </cell>
          <cell r="D2029">
            <v>97434.49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23559.599999999999</v>
          </cell>
          <cell r="N2029">
            <v>4.3838090240044814E-3</v>
          </cell>
          <cell r="O2029">
            <v>1.0054136874361594</v>
          </cell>
          <cell r="P2029">
            <v>200.54136874361637</v>
          </cell>
          <cell r="Q2029">
            <v>200.54</v>
          </cell>
        </row>
        <row r="2030">
          <cell r="B2030">
            <v>44971</v>
          </cell>
          <cell r="C2030">
            <v>223.63</v>
          </cell>
          <cell r="D2030">
            <v>98142.96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23649.86</v>
          </cell>
          <cell r="N2030">
            <v>3.8311346542387881E-3</v>
          </cell>
          <cell r="O2030">
            <v>1.0130966973101807</v>
          </cell>
          <cell r="P2030">
            <v>201.30966973101852</v>
          </cell>
          <cell r="Q2030">
            <v>201.31</v>
          </cell>
        </row>
        <row r="2031">
          <cell r="B2031">
            <v>44972</v>
          </cell>
          <cell r="C2031">
            <v>224.63</v>
          </cell>
          <cell r="D2031">
            <v>98597.74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23664.92</v>
          </cell>
          <cell r="N2031">
            <v>6.3679023892726505E-4</v>
          </cell>
          <cell r="O2031">
            <v>1.0143786176370444</v>
          </cell>
          <cell r="P2031">
            <v>201.43786176370489</v>
          </cell>
          <cell r="Q2031">
            <v>201.44</v>
          </cell>
        </row>
        <row r="2032">
          <cell r="B2032">
            <v>44973</v>
          </cell>
          <cell r="C2032">
            <v>223.6</v>
          </cell>
          <cell r="D2032">
            <v>98150.66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23808.400000000001</v>
          </cell>
          <cell r="N2032">
            <v>6.0629826764679873E-3</v>
          </cell>
          <cell r="O2032">
            <v>1.0265917602996257</v>
          </cell>
          <cell r="P2032">
            <v>202.65917602996299</v>
          </cell>
          <cell r="Q2032">
            <v>202.66</v>
          </cell>
        </row>
        <row r="2033">
          <cell r="B2033">
            <v>44974</v>
          </cell>
          <cell r="C2033">
            <v>222.6</v>
          </cell>
          <cell r="D2033">
            <v>97713.15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23798.78</v>
          </cell>
          <cell r="N2033">
            <v>-4.040590715882475E-4</v>
          </cell>
          <cell r="O2033">
            <v>1.0257728975144706</v>
          </cell>
          <cell r="P2033">
            <v>202.57728975144749</v>
          </cell>
          <cell r="Q2033">
            <v>202.58</v>
          </cell>
        </row>
        <row r="2034">
          <cell r="B2034">
            <v>44977</v>
          </cell>
          <cell r="C2034">
            <v>223.32</v>
          </cell>
          <cell r="D2034">
            <v>98035.57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23757.22</v>
          </cell>
          <cell r="N2034">
            <v>-1.7463080040236445E-3</v>
          </cell>
          <cell r="O2034">
            <v>1.0222352740892067</v>
          </cell>
          <cell r="P2034">
            <v>202.22352740892111</v>
          </cell>
          <cell r="Q2034">
            <v>202.22</v>
          </cell>
        </row>
        <row r="2035">
          <cell r="B2035">
            <v>44978</v>
          </cell>
          <cell r="C2035">
            <v>222.48</v>
          </cell>
          <cell r="D2035">
            <v>97671.87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23681.69</v>
          </cell>
          <cell r="N2035">
            <v>-3.1792440361289032E-3</v>
          </cell>
          <cell r="O2035">
            <v>1.0158060946544092</v>
          </cell>
          <cell r="P2035">
            <v>201.58060946544134</v>
          </cell>
          <cell r="Q2035">
            <v>201.58</v>
          </cell>
        </row>
        <row r="2036">
          <cell r="B2036">
            <v>44979</v>
          </cell>
          <cell r="C2036">
            <v>220.37</v>
          </cell>
          <cell r="D2036">
            <v>96748.78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23403.73</v>
          </cell>
          <cell r="N2036">
            <v>-1.1737338002482001E-2</v>
          </cell>
          <cell r="O2036">
            <v>0.99214589717398693</v>
          </cell>
          <cell r="P2036">
            <v>199.21458971739912</v>
          </cell>
          <cell r="Q2036">
            <v>199.21</v>
          </cell>
        </row>
        <row r="2037">
          <cell r="B2037">
            <v>44980</v>
          </cell>
          <cell r="C2037">
            <v>221.97</v>
          </cell>
          <cell r="D2037">
            <v>97454.080000000002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23621.78</v>
          </cell>
          <cell r="N2037">
            <v>9.3168909400338507E-3</v>
          </cell>
          <cell r="O2037">
            <v>1.010706503234593</v>
          </cell>
          <cell r="P2037">
            <v>201.07065032345972</v>
          </cell>
          <cell r="Q2037">
            <v>201.07</v>
          </cell>
        </row>
        <row r="2038">
          <cell r="B2038">
            <v>44981</v>
          </cell>
          <cell r="C2038">
            <v>221.52</v>
          </cell>
          <cell r="D2038">
            <v>97257.2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23490</v>
          </cell>
          <cell r="N2038">
            <v>-5.5787497809224318E-3</v>
          </cell>
          <cell r="O2038">
            <v>0.99948927477017357</v>
          </cell>
          <cell r="P2038">
            <v>199.94892747701778</v>
          </cell>
          <cell r="Q2038">
            <v>199.95</v>
          </cell>
        </row>
        <row r="2039">
          <cell r="B2039">
            <v>44984</v>
          </cell>
          <cell r="C2039">
            <v>222.73</v>
          </cell>
          <cell r="D2039">
            <v>97798.52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23779.88</v>
          </cell>
          <cell r="N2039">
            <v>1.2340570455513067E-2</v>
          </cell>
          <cell r="O2039">
            <v>1.0241641130405177</v>
          </cell>
          <cell r="P2039">
            <v>202.41641130405219</v>
          </cell>
          <cell r="Q2039">
            <v>202.42</v>
          </cell>
        </row>
        <row r="2040">
          <cell r="B2040">
            <v>44985</v>
          </cell>
          <cell r="C2040">
            <v>222.21</v>
          </cell>
          <cell r="D2040">
            <v>97569.84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23793.75</v>
          </cell>
          <cell r="N2040">
            <v>5.8326618973691957E-4</v>
          </cell>
          <cell r="O2040">
            <v>1.0253447395301327</v>
          </cell>
          <cell r="P2040">
            <v>202.53447395301373</v>
          </cell>
          <cell r="Q2040">
            <v>202.53</v>
          </cell>
        </row>
        <row r="2041">
          <cell r="B2041">
            <v>44986</v>
          </cell>
          <cell r="C2041">
            <v>222.37</v>
          </cell>
          <cell r="D2041">
            <v>97645.47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23753.63</v>
          </cell>
          <cell r="N2041">
            <v>-1.6861570790648317E-3</v>
          </cell>
          <cell r="O2041">
            <v>1.0219296901600274</v>
          </cell>
          <cell r="P2041">
            <v>202.19296901600319</v>
          </cell>
          <cell r="Q2041">
            <v>202.19</v>
          </cell>
        </row>
        <row r="2042">
          <cell r="B2042">
            <v>44987</v>
          </cell>
          <cell r="C2042">
            <v>223.34</v>
          </cell>
          <cell r="D2042">
            <v>98071.99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23968.76</v>
          </cell>
          <cell r="N2042">
            <v>9.0567210148511101E-3</v>
          </cell>
          <cell r="O2042">
            <v>1.0402417432754509</v>
          </cell>
          <cell r="P2042">
            <v>204.02417432754555</v>
          </cell>
          <cell r="Q2042">
            <v>204.02</v>
          </cell>
        </row>
        <row r="2043">
          <cell r="B2043">
            <v>44988</v>
          </cell>
          <cell r="C2043">
            <v>224.98</v>
          </cell>
          <cell r="D2043">
            <v>98795.96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24173.46</v>
          </cell>
          <cell r="N2043">
            <v>8.5402832687215824E-3</v>
          </cell>
          <cell r="O2043">
            <v>1.0576659856996935</v>
          </cell>
          <cell r="P2043">
            <v>205.76659856996983</v>
          </cell>
          <cell r="Q2043">
            <v>205.77</v>
          </cell>
        </row>
        <row r="2044">
          <cell r="B2044">
            <v>44991</v>
          </cell>
          <cell r="C2044">
            <v>227.55</v>
          </cell>
          <cell r="D2044">
            <v>98527.31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24225.040000000001</v>
          </cell>
          <cell r="N2044">
            <v>2.1337450245022538E-3</v>
          </cell>
          <cell r="O2044">
            <v>1.0620565202587677</v>
          </cell>
          <cell r="P2044">
            <v>206.20565202587724</v>
          </cell>
          <cell r="Q2044">
            <v>206.21</v>
          </cell>
        </row>
        <row r="2045">
          <cell r="B2045">
            <v>44992</v>
          </cell>
          <cell r="C2045">
            <v>225.11</v>
          </cell>
          <cell r="D2045">
            <v>98942.61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24047.73</v>
          </cell>
          <cell r="N2045">
            <v>-7.3192861601054648E-3</v>
          </cell>
          <cell r="O2045">
            <v>1.0469637385086821</v>
          </cell>
          <cell r="P2045">
            <v>204.69637385086872</v>
          </cell>
          <cell r="Q2045">
            <v>204.7</v>
          </cell>
        </row>
        <row r="2046">
          <cell r="B2046">
            <v>44993</v>
          </cell>
          <cell r="C2046">
            <v>225.38</v>
          </cell>
          <cell r="D2046">
            <v>99064.91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24072.3</v>
          </cell>
          <cell r="N2046">
            <v>1.021718058211718E-3</v>
          </cell>
          <cell r="O2046">
            <v>1.0490551583248213</v>
          </cell>
          <cell r="P2046">
            <v>204.90551583248262</v>
          </cell>
          <cell r="Q2046">
            <v>204.91</v>
          </cell>
        </row>
        <row r="2047">
          <cell r="B2047">
            <v>44994</v>
          </cell>
          <cell r="C2047">
            <v>223.78</v>
          </cell>
          <cell r="D2047">
            <v>98363.28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23908.32</v>
          </cell>
          <cell r="N2047">
            <v>-6.8119789135230313E-3</v>
          </cell>
          <cell r="O2047">
            <v>1.0350970377936668</v>
          </cell>
          <cell r="P2047">
            <v>203.50970377936719</v>
          </cell>
          <cell r="Q2047">
            <v>203.51</v>
          </cell>
        </row>
        <row r="2048">
          <cell r="B2048">
            <v>44995</v>
          </cell>
          <cell r="C2048">
            <v>220.71</v>
          </cell>
          <cell r="D2048">
            <v>97017.14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23532.01</v>
          </cell>
          <cell r="N2048">
            <v>-1.5739709021796666E-2</v>
          </cell>
          <cell r="O2048">
            <v>1.0030652025876745</v>
          </cell>
          <cell r="P2048">
            <v>200.3065202587679</v>
          </cell>
          <cell r="Q2048">
            <v>200.31</v>
          </cell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 t="str">
            <v/>
          </cell>
          <cell r="N2049" t="e">
            <v>#VALUE!</v>
          </cell>
          <cell r="O2049" t="e">
            <v>#VALUE!</v>
          </cell>
          <cell r="P2049" t="e">
            <v>#VALUE!</v>
          </cell>
          <cell r="Q2049" t="e">
            <v>#VALUE!</v>
          </cell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 t="str">
            <v/>
          </cell>
          <cell r="N2050" t="e">
            <v>#VALUE!</v>
          </cell>
          <cell r="O2050" t="e">
            <v>#VALUE!</v>
          </cell>
          <cell r="P2050" t="e">
            <v>#VALUE!</v>
          </cell>
          <cell r="Q2050" t="e">
            <v>#VALUE!</v>
          </cell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 t="str">
            <v/>
          </cell>
          <cell r="N2051" t="e">
            <v>#VALUE!</v>
          </cell>
          <cell r="O2051" t="e">
            <v>#VALUE!</v>
          </cell>
          <cell r="P2051" t="e">
            <v>#VALUE!</v>
          </cell>
          <cell r="Q2051" t="e">
            <v>#VALUE!</v>
          </cell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 t="str">
            <v/>
          </cell>
          <cell r="N2052" t="e">
            <v>#VALUE!</v>
          </cell>
          <cell r="O2052" t="e">
            <v>#VALUE!</v>
          </cell>
          <cell r="P2052" t="e">
            <v>#VALUE!</v>
          </cell>
          <cell r="Q2052" t="e">
            <v>#VALUE!</v>
          </cell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 t="str">
            <v/>
          </cell>
          <cell r="N2053" t="e">
            <v>#VALUE!</v>
          </cell>
          <cell r="O2053" t="e">
            <v>#VALUE!</v>
          </cell>
          <cell r="P2053" t="e">
            <v>#VALUE!</v>
          </cell>
          <cell r="Q2053" t="e">
            <v>#VALUE!</v>
          </cell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 t="str">
            <v/>
          </cell>
          <cell r="N2054" t="e">
            <v>#VALUE!</v>
          </cell>
          <cell r="O2054" t="e">
            <v>#VALUE!</v>
          </cell>
          <cell r="P2054" t="e">
            <v>#VALUE!</v>
          </cell>
          <cell r="Q2054" t="e">
            <v>#VALUE!</v>
          </cell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 t="str">
            <v/>
          </cell>
          <cell r="N2055" t="e">
            <v>#VALUE!</v>
          </cell>
          <cell r="O2055" t="e">
            <v>#VALUE!</v>
          </cell>
          <cell r="P2055" t="e">
            <v>#VALUE!</v>
          </cell>
          <cell r="Q2055" t="e">
            <v>#VALUE!</v>
          </cell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 t="str">
            <v/>
          </cell>
          <cell r="N2056" t="e">
            <v>#VALUE!</v>
          </cell>
          <cell r="O2056" t="e">
            <v>#VALUE!</v>
          </cell>
          <cell r="P2056" t="e">
            <v>#VALUE!</v>
          </cell>
          <cell r="Q2056" t="e">
            <v>#VALUE!</v>
          </cell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 t="str">
            <v/>
          </cell>
          <cell r="N2057" t="e">
            <v>#VALUE!</v>
          </cell>
          <cell r="O2057" t="e">
            <v>#VALUE!</v>
          </cell>
          <cell r="P2057" t="e">
            <v>#VALUE!</v>
          </cell>
          <cell r="Q2057" t="e">
            <v>#VALUE!</v>
          </cell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115" zoomScaleNormal="115" workbookViewId="0">
      <pane ySplit="1" topLeftCell="A2036" activePane="bottomLeft" state="frozen"/>
      <selection pane="bottomLeft" activeCell="A2037" sqref="A2037:C2057"/>
    </sheetView>
  </sheetViews>
  <sheetFormatPr baseColWidth="10" defaultColWidth="11.59765625" defaultRowHeight="15.75" x14ac:dyDescent="0.5"/>
  <cols>
    <col min="1" max="1" width="23.6640625" style="13" customWidth="1"/>
    <col min="2" max="2" width="16" style="16" customWidth="1"/>
    <col min="3" max="3" width="15.6640625" style="17" customWidth="1"/>
    <col min="4" max="19" width="11.59765625" style="3"/>
    <col min="20" max="16384" width="11.59765625" style="1"/>
  </cols>
  <sheetData>
    <row r="1" spans="1:3" ht="90.5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7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5">
      <c r="A1908" s="12">
        <f>WORKDAY(A1907,1,[1]!JoursFeries)</f>
        <v>44788</v>
      </c>
      <c r="B1908" s="14" t="e">
        <f>VLOOKUP(A1908,'[2]Quadrige Rendement VL'!$B$5:$Q$10000,2,FALSE)</f>
        <v>#N/A</v>
      </c>
      <c r="C1908" s="17" t="e">
        <f>VLOOKUP(A1908,'[2]Quadrige Rendement VL'!$B$5:$Q$10000,16,FALSE)</f>
        <v>#N/A</v>
      </c>
    </row>
    <row r="1909" spans="1:3" ht="15" customHeight="1" x14ac:dyDescent="0.5">
      <c r="A1909" s="12">
        <f>WORKDAY(A1908,1,[1]!JoursFeries)</f>
        <v>44789</v>
      </c>
      <c r="B1909" s="14">
        <f>VLOOKUP(A1909,'[2]Quadrige Rendement VL'!$B$5:$Q$10000,2,FALSE)</f>
        <v>205.22</v>
      </c>
      <c r="C1909" s="17">
        <f>VLOOKUP(A1909,'[2]Quadrige Rendement VL'!$B$5:$Q$10000,16,FALSE)</f>
        <v>194.12</v>
      </c>
    </row>
    <row r="1910" spans="1:3" ht="15" customHeight="1" x14ac:dyDescent="0.5">
      <c r="A1910" s="12">
        <f>WORKDAY(A1909,1,[1]!JoursFeries)</f>
        <v>44790</v>
      </c>
      <c r="B1910" s="14">
        <f>VLOOKUP(A1910,'[2]Quadrige Rendement VL'!$B$5:$Q$10000,2,FALSE)</f>
        <v>202.85</v>
      </c>
      <c r="C1910" s="17">
        <f>VLOOKUP(A1910,'[2]Quadrige Rendement VL'!$B$5:$Q$10000,16,FALSE)</f>
        <v>191.23</v>
      </c>
    </row>
    <row r="1911" spans="1:3" ht="15" customHeight="1" x14ac:dyDescent="0.5">
      <c r="A1911" s="12">
        <f>WORKDAY(A1910,1,[1]!JoursFeries)</f>
        <v>44791</v>
      </c>
      <c r="B1911" s="14">
        <f>VLOOKUP(A1911,'[2]Quadrige Rendement VL'!$B$5:$Q$10000,2,FALSE)</f>
        <v>204.44</v>
      </c>
      <c r="C1911" s="17">
        <f>VLOOKUP(A1911,'[2]Quadrige Rendement VL'!$B$5:$Q$10000,16,FALSE)</f>
        <v>191.64</v>
      </c>
    </row>
    <row r="1912" spans="1:3" ht="15" customHeight="1" x14ac:dyDescent="0.5">
      <c r="A1912" s="12">
        <f>WORKDAY(A1911,1,[1]!JoursFeries)</f>
        <v>44792</v>
      </c>
      <c r="B1912" s="14">
        <f>VLOOKUP(A1912,'[2]Quadrige Rendement VL'!$B$5:$Q$10000,2,FALSE)</f>
        <v>202.41</v>
      </c>
      <c r="C1912" s="17">
        <f>VLOOKUP(A1912,'[2]Quadrige Rendement VL'!$B$5:$Q$10000,16,FALSE)</f>
        <v>188.93</v>
      </c>
    </row>
    <row r="1913" spans="1:3" ht="15" customHeight="1" x14ac:dyDescent="0.5">
      <c r="A1913" s="12">
        <f>WORKDAY(A1912,1,[1]!JoursFeries)</f>
        <v>44795</v>
      </c>
      <c r="B1913" s="14">
        <f>VLOOKUP(A1913,'[2]Quadrige Rendement VL'!$B$5:$Q$10000,2,FALSE)</f>
        <v>197.39</v>
      </c>
      <c r="C1913" s="17">
        <f>VLOOKUP(A1913,'[2]Quadrige Rendement VL'!$B$5:$Q$10000,16,FALSE)</f>
        <v>185.15</v>
      </c>
    </row>
    <row r="1914" spans="1:3" ht="15" customHeight="1" x14ac:dyDescent="0.5">
      <c r="A1914" s="12">
        <f>WORKDAY(A1913,1,[1]!JoursFeries)</f>
        <v>44796</v>
      </c>
      <c r="B1914" s="14">
        <f>VLOOKUP(A1914,'[2]Quadrige Rendement VL'!$B$5:$Q$10000,2,FALSE)</f>
        <v>197.45</v>
      </c>
      <c r="C1914" s="17">
        <f>VLOOKUP(A1914,'[2]Quadrige Rendement VL'!$B$5:$Q$10000,16,FALSE)</f>
        <v>185.11</v>
      </c>
    </row>
    <row r="1915" spans="1:3" ht="15" customHeight="1" x14ac:dyDescent="0.5">
      <c r="A1915" s="12">
        <f>WORKDAY(A1914,1,[1]!JoursFeries)</f>
        <v>44797</v>
      </c>
      <c r="B1915" s="14">
        <f>VLOOKUP(A1915,'[2]Quadrige Rendement VL'!$B$5:$Q$10000,2,FALSE)</f>
        <v>198.23</v>
      </c>
      <c r="C1915" s="17">
        <f>VLOOKUP(A1915,'[2]Quadrige Rendement VL'!$B$5:$Q$10000,16,FALSE)</f>
        <v>185.78</v>
      </c>
    </row>
    <row r="1916" spans="1:3" ht="15" customHeight="1" x14ac:dyDescent="0.5">
      <c r="A1916" s="12">
        <f>WORKDAY(A1915,1,[1]!JoursFeries)</f>
        <v>44798</v>
      </c>
      <c r="B1916" s="14">
        <f>VLOOKUP(A1916,'[2]Quadrige Rendement VL'!$B$5:$Q$10000,2,FALSE)</f>
        <v>199.03</v>
      </c>
      <c r="C1916" s="17">
        <f>VLOOKUP(A1916,'[2]Quadrige Rendement VL'!$B$5:$Q$10000,16,FALSE)</f>
        <v>186.59</v>
      </c>
    </row>
    <row r="1917" spans="1:3" ht="15" customHeight="1" x14ac:dyDescent="0.5">
      <c r="A1917" s="12">
        <f>WORKDAY(A1916,1,[1]!JoursFeries)</f>
        <v>44799</v>
      </c>
      <c r="B1917" s="14">
        <f>VLOOKUP(A1917,'[2]Quadrige Rendement VL'!$B$5:$Q$10000,2,FALSE)</f>
        <v>196.04</v>
      </c>
      <c r="C1917" s="17">
        <f>VLOOKUP(A1917,'[2]Quadrige Rendement VL'!$B$5:$Q$10000,16,FALSE)</f>
        <v>183.84</v>
      </c>
    </row>
    <row r="1918" spans="1:3" ht="15" customHeight="1" x14ac:dyDescent="0.5">
      <c r="A1918" s="12">
        <f>WORKDAY(A1917,1,[1]!JoursFeries)</f>
        <v>44802</v>
      </c>
      <c r="B1918" s="14">
        <f>VLOOKUP(A1918,'[2]Quadrige Rendement VL'!$B$5:$Q$10000,2,FALSE)</f>
        <v>193.7</v>
      </c>
      <c r="C1918" s="17">
        <f>VLOOKUP(A1918,'[2]Quadrige Rendement VL'!$B$5:$Q$10000,16,FALSE)</f>
        <v>181.96</v>
      </c>
    </row>
    <row r="1919" spans="1:3" ht="15" customHeight="1" x14ac:dyDescent="0.5">
      <c r="A1919" s="12">
        <f>WORKDAY(A1918,1,[1]!JoursFeries)</f>
        <v>44803</v>
      </c>
      <c r="B1919" s="14">
        <f>VLOOKUP(A1919,'[2]Quadrige Rendement VL'!$B$5:$Q$10000,2,FALSE)</f>
        <v>193.94</v>
      </c>
      <c r="C1919" s="17">
        <f>VLOOKUP(A1919,'[2]Quadrige Rendement VL'!$B$5:$Q$10000,16,FALSE)</f>
        <v>181.25</v>
      </c>
    </row>
    <row r="1920" spans="1:3" ht="15" customHeight="1" x14ac:dyDescent="0.5">
      <c r="A1920" s="12">
        <f>WORKDAY(A1919,1,[1]!JoursFeries)</f>
        <v>44804</v>
      </c>
      <c r="B1920" s="14">
        <f>VLOOKUP(A1920,'[2]Quadrige Rendement VL'!$B$5:$Q$10000,2,FALSE)</f>
        <v>194.2</v>
      </c>
      <c r="C1920" s="17">
        <f>VLOOKUP(A1920,'[2]Quadrige Rendement VL'!$B$5:$Q$10000,16,FALSE)</f>
        <v>180.64</v>
      </c>
    </row>
    <row r="1921" spans="1:3" ht="15" customHeight="1" x14ac:dyDescent="0.5">
      <c r="A1921" s="12">
        <f>WORKDAY(A1920,1,[1]!JoursFeries)</f>
        <v>44805</v>
      </c>
      <c r="B1921" s="14">
        <f>VLOOKUP(A1921,'[2]Quadrige Rendement VL'!$B$5:$Q$10000,2,FALSE)</f>
        <v>190.97</v>
      </c>
      <c r="C1921" s="17">
        <f>VLOOKUP(A1921,'[2]Quadrige Rendement VL'!$B$5:$Q$10000,16,FALSE)</f>
        <v>176.97</v>
      </c>
    </row>
    <row r="1922" spans="1:3" ht="15" customHeight="1" x14ac:dyDescent="0.5">
      <c r="A1922" s="12">
        <f>WORKDAY(A1921,1,[1]!JoursFeries)</f>
        <v>44806</v>
      </c>
      <c r="B1922" s="14">
        <f>VLOOKUP(A1922,'[2]Quadrige Rendement VL'!$B$5:$Q$10000,2,FALSE)</f>
        <v>194.47</v>
      </c>
      <c r="C1922" s="17">
        <f>VLOOKUP(A1922,'[2]Quadrige Rendement VL'!$B$5:$Q$10000,16,FALSE)</f>
        <v>180.07</v>
      </c>
    </row>
    <row r="1923" spans="1:3" ht="15" customHeight="1" x14ac:dyDescent="0.5">
      <c r="A1923" s="12">
        <f>WORKDAY(A1922,1,[1]!JoursFeries)</f>
        <v>44809</v>
      </c>
      <c r="B1923" s="14">
        <f>VLOOKUP(A1923,'[2]Quadrige Rendement VL'!$B$5:$Q$10000,2,FALSE)</f>
        <v>191.49</v>
      </c>
      <c r="C1923" s="17">
        <f>VLOOKUP(A1923,'[2]Quadrige Rendement VL'!$B$5:$Q$10000,16,FALSE)</f>
        <v>178.28</v>
      </c>
    </row>
    <row r="1924" spans="1:3" ht="15" customHeight="1" x14ac:dyDescent="0.5">
      <c r="A1924" s="12">
        <f>WORKDAY(A1923,1,[1]!JoursFeries)</f>
        <v>44810</v>
      </c>
      <c r="B1924" s="14">
        <f>VLOOKUP(A1924,'[2]Quadrige Rendement VL'!$B$5:$Q$10000,2,FALSE)</f>
        <v>191.41</v>
      </c>
      <c r="C1924" s="17">
        <f>VLOOKUP(A1924,'[2]Quadrige Rendement VL'!$B$5:$Q$10000,16,FALSE)</f>
        <v>178.04</v>
      </c>
    </row>
    <row r="1925" spans="1:3" ht="15" customHeight="1" x14ac:dyDescent="0.5">
      <c r="A1925" s="12">
        <f>WORKDAY(A1924,1,[1]!JoursFeries)</f>
        <v>44811</v>
      </c>
      <c r="B1925" s="14">
        <f>VLOOKUP(A1925,'[2]Quadrige Rendement VL'!$B$5:$Q$10000,2,FALSE)</f>
        <v>190.77</v>
      </c>
      <c r="C1925" s="17">
        <f>VLOOKUP(A1925,'[2]Quadrige Rendement VL'!$B$5:$Q$10000,16,FALSE)</f>
        <v>177.54</v>
      </c>
    </row>
    <row r="1926" spans="1:3" ht="15" customHeight="1" x14ac:dyDescent="0.5">
      <c r="A1926" s="12">
        <f>WORKDAY(A1925,1,[1]!JoursFeries)</f>
        <v>44812</v>
      </c>
      <c r="B1926" s="14">
        <f>VLOOKUP(A1926,'[2]Quadrige Rendement VL'!$B$5:$Q$10000,2,FALSE)</f>
        <v>191.29</v>
      </c>
      <c r="C1926" s="17">
        <f>VLOOKUP(A1926,'[2]Quadrige Rendement VL'!$B$5:$Q$10000,16,FALSE)</f>
        <v>178.12</v>
      </c>
    </row>
    <row r="1927" spans="1:3" x14ac:dyDescent="0.5">
      <c r="A1927" s="12">
        <f>WORKDAY(A1926,1,[1]!JoursFeries)</f>
        <v>44813</v>
      </c>
      <c r="B1927" s="14">
        <f>VLOOKUP(A1927,'[2]Quadrige Rendement VL'!$B$5:$Q$10000,2,FALSE)</f>
        <v>194.15</v>
      </c>
      <c r="C1927" s="17">
        <f>VLOOKUP(A1927,'[2]Quadrige Rendement VL'!$B$5:$Q$10000,16,FALSE)</f>
        <v>180.83</v>
      </c>
    </row>
    <row r="1928" spans="1:3" x14ac:dyDescent="0.5">
      <c r="A1928" s="12">
        <f>WORKDAY(A1927,1,[1]!JoursFeries)</f>
        <v>44816</v>
      </c>
      <c r="B1928" s="14">
        <f>VLOOKUP(A1928,'[2]Quadrige Rendement VL'!$B$5:$Q$10000,2,FALSE)</f>
        <v>197.41</v>
      </c>
      <c r="C1928" s="17">
        <f>VLOOKUP(A1928,'[2]Quadrige Rendement VL'!$B$5:$Q$10000,16,FALSE)</f>
        <v>183.56</v>
      </c>
    </row>
    <row r="1929" spans="1:3" x14ac:dyDescent="0.5">
      <c r="A1929" s="12">
        <f>WORKDAY(A1928,1,[1]!JoursFeries)</f>
        <v>44817</v>
      </c>
      <c r="B1929" s="14">
        <f>VLOOKUP(A1929,'[2]Quadrige Rendement VL'!$B$5:$Q$10000,2,FALSE)</f>
        <v>194.13</v>
      </c>
      <c r="C1929" s="17">
        <f>VLOOKUP(A1929,'[2]Quadrige Rendement VL'!$B$5:$Q$10000,16,FALSE)</f>
        <v>180.25</v>
      </c>
    </row>
    <row r="1930" spans="1:3" x14ac:dyDescent="0.5">
      <c r="A1930" s="12">
        <f>WORKDAY(A1929,1,[1]!JoursFeries)</f>
        <v>44818</v>
      </c>
      <c r="B1930" s="14">
        <f>VLOOKUP(A1930,'[2]Quadrige Rendement VL'!$B$5:$Q$10000,2,FALSE)</f>
        <v>192.03</v>
      </c>
      <c r="C1930" s="17">
        <f>VLOOKUP(A1930,'[2]Quadrige Rendement VL'!$B$5:$Q$10000,16,FALSE)</f>
        <v>178.34</v>
      </c>
    </row>
    <row r="1931" spans="1:3" x14ac:dyDescent="0.5">
      <c r="A1931" s="12">
        <f>WORKDAY(A1930,1,[1]!JoursFeries)</f>
        <v>44819</v>
      </c>
      <c r="B1931" s="14">
        <f>VLOOKUP(A1931,'[2]Quadrige Rendement VL'!$B$5:$Q$10000,2,FALSE)</f>
        <v>190.84</v>
      </c>
      <c r="C1931" s="17">
        <f>VLOOKUP(A1931,'[2]Quadrige Rendement VL'!$B$5:$Q$10000,16,FALSE)</f>
        <v>177.04</v>
      </c>
    </row>
    <row r="1932" spans="1:3" x14ac:dyDescent="0.5">
      <c r="A1932" s="12">
        <f>WORKDAY(A1931,1,[1]!JoursFeries)</f>
        <v>44820</v>
      </c>
      <c r="B1932" s="14">
        <f>VLOOKUP(A1932,'[2]Quadrige Rendement VL'!$B$5:$Q$10000,2,FALSE)</f>
        <v>185.79</v>
      </c>
      <c r="C1932" s="17">
        <f>VLOOKUP(A1932,'[2]Quadrige Rendement VL'!$B$5:$Q$10000,16,FALSE)</f>
        <v>174.63</v>
      </c>
    </row>
    <row r="1933" spans="1:3" x14ac:dyDescent="0.5">
      <c r="A1933" s="12">
        <f>WORKDAY(A1932,1,[1]!JoursFeries)</f>
        <v>44823</v>
      </c>
      <c r="B1933" s="14">
        <f>VLOOKUP(A1933,'[2]Quadrige Rendement VL'!$B$5:$Q$10000,2,FALSE)</f>
        <v>186.4</v>
      </c>
      <c r="C1933" s="17">
        <f>VLOOKUP(A1933,'[2]Quadrige Rendement VL'!$B$5:$Q$10000,16,FALSE)</f>
        <v>174.39</v>
      </c>
    </row>
    <row r="1934" spans="1:3" x14ac:dyDescent="0.5">
      <c r="A1934" s="12">
        <f>WORKDAY(A1933,1,[1]!JoursFeries)</f>
        <v>44824</v>
      </c>
      <c r="B1934" s="14">
        <f>VLOOKUP(A1934,'[2]Quadrige Rendement VL'!$B$5:$Q$10000,2,FALSE)</f>
        <v>183.31</v>
      </c>
      <c r="C1934" s="17">
        <f>VLOOKUP(A1934,'[2]Quadrige Rendement VL'!$B$5:$Q$10000,16,FALSE)</f>
        <v>171.07</v>
      </c>
    </row>
    <row r="1935" spans="1:3" x14ac:dyDescent="0.5">
      <c r="A1935" s="12">
        <f>WORKDAY(A1934,1,[1]!JoursFeries)</f>
        <v>44825</v>
      </c>
      <c r="B1935" s="14">
        <f>VLOOKUP(A1935,'[2]Quadrige Rendement VL'!$B$5:$Q$10000,2,FALSE)</f>
        <v>182.78</v>
      </c>
      <c r="C1935" s="17">
        <f>VLOOKUP(A1935,'[2]Quadrige Rendement VL'!$B$5:$Q$10000,16,FALSE)</f>
        <v>171.83</v>
      </c>
    </row>
    <row r="1936" spans="1:3" x14ac:dyDescent="0.5">
      <c r="A1936" s="12">
        <f>WORKDAY(A1935,1,[1]!JoursFeries)</f>
        <v>44826</v>
      </c>
      <c r="B1936" s="14">
        <f>VLOOKUP(A1936,'[2]Quadrige Rendement VL'!$B$5:$Q$10000,2,FALSE)</f>
        <v>178.64</v>
      </c>
      <c r="C1936" s="17">
        <f>VLOOKUP(A1936,'[2]Quadrige Rendement VL'!$B$5:$Q$10000,16,FALSE)</f>
        <v>167.78</v>
      </c>
    </row>
    <row r="1937" spans="1:3" x14ac:dyDescent="0.5">
      <c r="A1937" s="12">
        <f>WORKDAY(A1936,1,[1]!JoursFeries)</f>
        <v>44827</v>
      </c>
      <c r="B1937" s="14">
        <f>VLOOKUP(A1937,'[2]Quadrige Rendement VL'!$B$5:$Q$10000,2,FALSE)</f>
        <v>172.88</v>
      </c>
      <c r="C1937" s="17">
        <f>VLOOKUP(A1937,'[2]Quadrige Rendement VL'!$B$5:$Q$10000,16,FALSE)</f>
        <v>163.13</v>
      </c>
    </row>
    <row r="1938" spans="1:3" x14ac:dyDescent="0.5">
      <c r="A1938" s="12">
        <f>WORKDAY(A1937,1,[1]!JoursFeries)</f>
        <v>44830</v>
      </c>
      <c r="B1938" s="14">
        <f>VLOOKUP(A1938,'[2]Quadrige Rendement VL'!$B$5:$Q$10000,2,FALSE)</f>
        <v>173.59</v>
      </c>
      <c r="C1938" s="17">
        <f>VLOOKUP(A1938,'[2]Quadrige Rendement VL'!$B$5:$Q$10000,16,FALSE)</f>
        <v>161.97999999999999</v>
      </c>
    </row>
    <row r="1939" spans="1:3" x14ac:dyDescent="0.5">
      <c r="A1939" s="12">
        <f>WORKDAY(A1938,1,[1]!JoursFeries)</f>
        <v>44831</v>
      </c>
      <c r="B1939" s="14">
        <f>VLOOKUP(A1939,'[2]Quadrige Rendement VL'!$B$5:$Q$10000,2,FALSE)</f>
        <v>173.48</v>
      </c>
      <c r="C1939" s="17">
        <f>VLOOKUP(A1939,'[2]Quadrige Rendement VL'!$B$5:$Q$10000,16,FALSE)</f>
        <v>161.78</v>
      </c>
    </row>
    <row r="1940" spans="1:3" x14ac:dyDescent="0.5">
      <c r="A1940" s="12">
        <f>WORKDAY(A1939,1,[1]!JoursFeries)</f>
        <v>44832</v>
      </c>
      <c r="B1940" s="14">
        <f>VLOOKUP(A1940,'[2]Quadrige Rendement VL'!$B$5:$Q$10000,2,FALSE)</f>
        <v>174.92</v>
      </c>
      <c r="C1940" s="17">
        <f>VLOOKUP(A1940,'[2]Quadrige Rendement VL'!$B$5:$Q$10000,16,FALSE)</f>
        <v>161.84</v>
      </c>
    </row>
    <row r="1941" spans="1:3" x14ac:dyDescent="0.5">
      <c r="A1941" s="12">
        <f>WORKDAY(A1940,1,[1]!JoursFeries)</f>
        <v>44833</v>
      </c>
      <c r="B1941" s="14">
        <f>VLOOKUP(A1941,'[2]Quadrige Rendement VL'!$B$5:$Q$10000,2,FALSE)</f>
        <v>170.94</v>
      </c>
      <c r="C1941" s="17">
        <f>VLOOKUP(A1941,'[2]Quadrige Rendement VL'!$B$5:$Q$10000,16,FALSE)</f>
        <v>158.79</v>
      </c>
    </row>
    <row r="1942" spans="1:3" x14ac:dyDescent="0.5">
      <c r="A1942" s="12">
        <f>WORKDAY(A1941,1,[1]!JoursFeries)</f>
        <v>44834</v>
      </c>
      <c r="B1942" s="14">
        <f>VLOOKUP(A1942,'[2]Quadrige Rendement VL'!$B$5:$Q$10000,2,FALSE)</f>
        <v>174.7</v>
      </c>
      <c r="C1942" s="17">
        <f>VLOOKUP(A1942,'[2]Quadrige Rendement VL'!$B$5:$Q$10000,16,FALSE)</f>
        <v>162.06</v>
      </c>
    </row>
    <row r="1943" spans="1:3" x14ac:dyDescent="0.5">
      <c r="A1943" s="12">
        <f>WORKDAY(A1942,1,[1]!JoursFeries)</f>
        <v>44837</v>
      </c>
      <c r="B1943" s="14">
        <f>VLOOKUP(A1943,'[2]Quadrige Rendement VL'!$B$5:$Q$10000,2,FALSE)</f>
        <v>176.15</v>
      </c>
      <c r="C1943" s="17">
        <f>VLOOKUP(A1943,'[2]Quadrige Rendement VL'!$B$5:$Q$10000,16,FALSE)</f>
        <v>163.49</v>
      </c>
    </row>
    <row r="1944" spans="1:3" x14ac:dyDescent="0.5">
      <c r="A1944" s="12">
        <f>WORKDAY(A1943,1,[1]!JoursFeries)</f>
        <v>44838</v>
      </c>
      <c r="B1944" s="14">
        <f>VLOOKUP(A1944,'[2]Quadrige Rendement VL'!$B$5:$Q$10000,2,FALSE)</f>
        <v>182.53</v>
      </c>
      <c r="C1944" s="17">
        <f>VLOOKUP(A1944,'[2]Quadrige Rendement VL'!$B$5:$Q$10000,16,FALSE)</f>
        <v>168.79</v>
      </c>
    </row>
    <row r="1945" spans="1:3" x14ac:dyDescent="0.5">
      <c r="A1945" s="12">
        <f>WORKDAY(A1944,1,[1]!JoursFeries)</f>
        <v>44839</v>
      </c>
      <c r="B1945" s="14">
        <f>VLOOKUP(A1945,'[2]Quadrige Rendement VL'!$B$5:$Q$10000,2,FALSE)</f>
        <v>180.01</v>
      </c>
      <c r="C1945" s="17">
        <f>VLOOKUP(A1945,'[2]Quadrige Rendement VL'!$B$5:$Q$10000,16,FALSE)</f>
        <v>166.37</v>
      </c>
    </row>
    <row r="1946" spans="1:3" x14ac:dyDescent="0.5">
      <c r="A1946" s="12">
        <f>WORKDAY(A1945,1,[1]!JoursFeries)</f>
        <v>44840</v>
      </c>
      <c r="B1946" s="14">
        <f>VLOOKUP(A1946,'[2]Quadrige Rendement VL'!$B$5:$Q$10000,2,FALSE)</f>
        <v>180.88</v>
      </c>
      <c r="C1946" s="17">
        <f>VLOOKUP(A1946,'[2]Quadrige Rendement VL'!$B$5:$Q$10000,16,FALSE)</f>
        <v>166.36</v>
      </c>
    </row>
    <row r="1947" spans="1:3" x14ac:dyDescent="0.5">
      <c r="A1947" s="12">
        <f>WORKDAY(A1946,1,[1]!JoursFeries)</f>
        <v>44841</v>
      </c>
      <c r="B1947" s="14">
        <f>VLOOKUP(A1947,'[2]Quadrige Rendement VL'!$B$5:$Q$10000,2,FALSE)</f>
        <v>177.85</v>
      </c>
      <c r="C1947" s="17">
        <f>VLOOKUP(A1947,'[2]Quadrige Rendement VL'!$B$5:$Q$10000,16,FALSE)</f>
        <v>164.15</v>
      </c>
    </row>
    <row r="1948" spans="1:3" x14ac:dyDescent="0.5">
      <c r="A1948" s="12">
        <f>WORKDAY(A1947,1,[1]!JoursFeries)</f>
        <v>44844</v>
      </c>
      <c r="B1948" s="14">
        <f>VLOOKUP(A1948,'[2]Quadrige Rendement VL'!$B$5:$Q$10000,2,FALSE)</f>
        <v>175.84</v>
      </c>
      <c r="C1948" s="17">
        <f>VLOOKUP(A1948,'[2]Quadrige Rendement VL'!$B$5:$Q$10000,16,FALSE)</f>
        <v>163.02000000000001</v>
      </c>
    </row>
    <row r="1949" spans="1:3" x14ac:dyDescent="0.5">
      <c r="A1949" s="12">
        <f>WORKDAY(A1948,1,[1]!JoursFeries)</f>
        <v>44845</v>
      </c>
      <c r="B1949" s="14">
        <f>VLOOKUP(A1949,'[2]Quadrige Rendement VL'!$B$5:$Q$10000,2,FALSE)</f>
        <v>177.04</v>
      </c>
      <c r="C1949" s="17">
        <f>VLOOKUP(A1949,'[2]Quadrige Rendement VL'!$B$5:$Q$10000,16,FALSE)</f>
        <v>162.68</v>
      </c>
    </row>
    <row r="1950" spans="1:3" x14ac:dyDescent="0.5">
      <c r="A1950" s="12">
        <f>WORKDAY(A1949,1,[1]!JoursFeries)</f>
        <v>44846</v>
      </c>
      <c r="B1950" s="14">
        <f>VLOOKUP(A1950,'[2]Quadrige Rendement VL'!$B$5:$Q$10000,2,FALSE)</f>
        <v>175.85</v>
      </c>
      <c r="C1950" s="17">
        <f>VLOOKUP(A1950,'[2]Quadrige Rendement VL'!$B$5:$Q$10000,16,FALSE)</f>
        <v>160.76</v>
      </c>
    </row>
    <row r="1951" spans="1:3" x14ac:dyDescent="0.5">
      <c r="A1951" s="12">
        <f>WORKDAY(A1950,1,[1]!JoursFeries)</f>
        <v>44847</v>
      </c>
      <c r="B1951" s="14">
        <f>VLOOKUP(A1951,'[2]Quadrige Rendement VL'!$B$5:$Q$10000,2,FALSE)</f>
        <v>179.47</v>
      </c>
      <c r="C1951" s="17">
        <f>VLOOKUP(A1951,'[2]Quadrige Rendement VL'!$B$5:$Q$10000,16,FALSE)</f>
        <v>163.85</v>
      </c>
    </row>
    <row r="1952" spans="1:3" x14ac:dyDescent="0.5">
      <c r="A1952" s="12">
        <f>WORKDAY(A1951,1,[1]!JoursFeries)</f>
        <v>44848</v>
      </c>
      <c r="B1952" s="14">
        <f>VLOOKUP(A1952,'[2]Quadrige Rendement VL'!$B$5:$Q$10000,2,FALSE)</f>
        <v>180.31</v>
      </c>
      <c r="C1952" s="17">
        <f>VLOOKUP(A1952,'[2]Quadrige Rendement VL'!$B$5:$Q$10000,16,FALSE)</f>
        <v>164.75</v>
      </c>
    </row>
    <row r="1953" spans="1:3" x14ac:dyDescent="0.5">
      <c r="A1953" s="12">
        <f>WORKDAY(A1952,1,[1]!JoursFeries)</f>
        <v>44851</v>
      </c>
      <c r="B1953" s="14">
        <f>VLOOKUP(A1953,'[2]Quadrige Rendement VL'!$B$5:$Q$10000,2,FALSE)</f>
        <v>182.68</v>
      </c>
      <c r="C1953" s="17">
        <f>VLOOKUP(A1953,'[2]Quadrige Rendement VL'!$B$5:$Q$10000,16,FALSE)</f>
        <v>168.76</v>
      </c>
    </row>
    <row r="1954" spans="1:3" x14ac:dyDescent="0.5">
      <c r="A1954" s="12">
        <f>WORKDAY(A1953,1,[1]!JoursFeries)</f>
        <v>44852</v>
      </c>
      <c r="B1954" s="14">
        <f>VLOOKUP(A1954,'[2]Quadrige Rendement VL'!$B$5:$Q$10000,2,FALSE)</f>
        <v>184.36</v>
      </c>
      <c r="C1954" s="17">
        <f>VLOOKUP(A1954,'[2]Quadrige Rendement VL'!$B$5:$Q$10000,16,FALSE)</f>
        <v>169.72</v>
      </c>
    </row>
    <row r="1955" spans="1:3" x14ac:dyDescent="0.5">
      <c r="A1955" s="12">
        <f>WORKDAY(A1954,1,[1]!JoursFeries)</f>
        <v>44853</v>
      </c>
      <c r="B1955" s="14">
        <f>VLOOKUP(A1955,'[2]Quadrige Rendement VL'!$B$5:$Q$10000,2,FALSE)</f>
        <v>182.76</v>
      </c>
      <c r="C1955" s="17">
        <f>VLOOKUP(A1955,'[2]Quadrige Rendement VL'!$B$5:$Q$10000,16,FALSE)</f>
        <v>168.93</v>
      </c>
    </row>
    <row r="1956" spans="1:3" x14ac:dyDescent="0.5">
      <c r="A1956" s="12">
        <f>WORKDAY(A1955,1,[1]!JoursFeries)</f>
        <v>44854</v>
      </c>
      <c r="B1956" s="14">
        <f>VLOOKUP(A1956,'[2]Quadrige Rendement VL'!$B$5:$Q$10000,2,FALSE)</f>
        <v>183.63</v>
      </c>
      <c r="C1956" s="17">
        <f>VLOOKUP(A1956,'[2]Quadrige Rendement VL'!$B$5:$Q$10000,16,FALSE)</f>
        <v>169.82</v>
      </c>
    </row>
    <row r="1957" spans="1:3" x14ac:dyDescent="0.5">
      <c r="A1957" s="12">
        <f>WORKDAY(A1956,1,[1]!JoursFeries)</f>
        <v>44855</v>
      </c>
      <c r="B1957" s="14">
        <f>VLOOKUP(A1957,'[2]Quadrige Rendement VL'!$B$5:$Q$10000,2,FALSE)</f>
        <v>183.41</v>
      </c>
      <c r="C1957" s="17">
        <f>VLOOKUP(A1957,'[2]Quadrige Rendement VL'!$B$5:$Q$10000,16,FALSE)</f>
        <v>169.35</v>
      </c>
    </row>
    <row r="1958" spans="1:3" x14ac:dyDescent="0.5">
      <c r="A1958" s="12">
        <f>WORKDAY(A1957,1,[1]!JoursFeries)</f>
        <v>44858</v>
      </c>
      <c r="B1958" s="14">
        <f>VLOOKUP(A1958,'[2]Quadrige Rendement VL'!$B$5:$Q$10000,2,FALSE)</f>
        <v>186.02</v>
      </c>
      <c r="C1958" s="17">
        <f>VLOOKUP(A1958,'[2]Quadrige Rendement VL'!$B$5:$Q$10000,16,FALSE)</f>
        <v>171.69</v>
      </c>
    </row>
    <row r="1959" spans="1:3" x14ac:dyDescent="0.5">
      <c r="A1959" s="12">
        <f>WORKDAY(A1958,1,[1]!JoursFeries)</f>
        <v>44859</v>
      </c>
      <c r="B1959" s="14">
        <f>VLOOKUP(A1959,'[2]Quadrige Rendement VL'!$B$5:$Q$10000,2,FALSE)</f>
        <v>187.35</v>
      </c>
      <c r="C1959" s="17">
        <f>VLOOKUP(A1959,'[2]Quadrige Rendement VL'!$B$5:$Q$10000,16,FALSE)</f>
        <v>174.16</v>
      </c>
    </row>
    <row r="1960" spans="1:3" x14ac:dyDescent="0.5">
      <c r="A1960" s="12">
        <f>WORKDAY(A1959,1,[1]!JoursFeries)</f>
        <v>44860</v>
      </c>
      <c r="B1960" s="14">
        <f>VLOOKUP(A1960,'[2]Quadrige Rendement VL'!$B$5:$Q$10000,2,FALSE)</f>
        <v>189.66</v>
      </c>
      <c r="C1960" s="17">
        <f>VLOOKUP(A1960,'[2]Quadrige Rendement VL'!$B$5:$Q$10000,16,FALSE)</f>
        <v>175.85</v>
      </c>
    </row>
    <row r="1961" spans="1:3" x14ac:dyDescent="0.5">
      <c r="A1961" s="12">
        <f>WORKDAY(A1960,1,[1]!JoursFeries)</f>
        <v>44861</v>
      </c>
      <c r="B1961" s="14">
        <f>VLOOKUP(A1961,'[2]Quadrige Rendement VL'!$B$5:$Q$10000,2,FALSE)</f>
        <v>191.46</v>
      </c>
      <c r="C1961" s="17">
        <f>VLOOKUP(A1961,'[2]Quadrige Rendement VL'!$B$5:$Q$10000,16,FALSE)</f>
        <v>175.52</v>
      </c>
    </row>
    <row r="1962" spans="1:3" x14ac:dyDescent="0.5">
      <c r="A1962" s="12">
        <f>WORKDAY(A1961,1,[1]!JoursFeries)</f>
        <v>44862</v>
      </c>
      <c r="B1962" s="14">
        <f>VLOOKUP(A1962,'[2]Quadrige Rendement VL'!$B$5:$Q$10000,2,FALSE)</f>
        <v>192.43</v>
      </c>
      <c r="C1962" s="17">
        <f>VLOOKUP(A1962,'[2]Quadrige Rendement VL'!$B$5:$Q$10000,16,FALSE)</f>
        <v>173.73</v>
      </c>
    </row>
    <row r="1963" spans="1:3" x14ac:dyDescent="0.5">
      <c r="A1963" s="12">
        <f>WORKDAY(A1962,1,[1]!JoursFeries)</f>
        <v>44865</v>
      </c>
      <c r="B1963" s="14">
        <f>VLOOKUP(A1963,'[2]Quadrige Rendement VL'!$B$5:$Q$10000,2,FALSE)</f>
        <v>193.09</v>
      </c>
      <c r="C1963" s="17">
        <f>VLOOKUP(A1963,'[2]Quadrige Rendement VL'!$B$5:$Q$10000,16,FALSE)</f>
        <v>175.04</v>
      </c>
    </row>
    <row r="1964" spans="1:3" hidden="1" x14ac:dyDescent="0.5">
      <c r="A1964" s="12">
        <f>WORKDAY(A1963,1,[1]!JoursFeries)</f>
        <v>44866</v>
      </c>
      <c r="B1964" s="14" t="e">
        <f>VLOOKUP(A1964,'[2]Quadrige Rendement VL'!$B$5:$Q$10000,2,FALSE)</f>
        <v>#N/A</v>
      </c>
      <c r="C1964" s="17" t="e">
        <f>VLOOKUP(A1964,'[2]Quadrige Rendement VL'!$B$5:$Q$10000,16,FALSE)</f>
        <v>#N/A</v>
      </c>
    </row>
    <row r="1965" spans="1:3" x14ac:dyDescent="0.5">
      <c r="A1965" s="12">
        <f>WORKDAY(A1964,1,[1]!JoursFeries)</f>
        <v>44867</v>
      </c>
      <c r="B1965" s="14">
        <f>VLOOKUP(A1965,'[2]Quadrige Rendement VL'!$B$5:$Q$10000,2,FALSE)</f>
        <v>191</v>
      </c>
      <c r="C1965" s="17">
        <f>VLOOKUP(A1965,'[2]Quadrige Rendement VL'!$B$5:$Q$10000,16,FALSE)</f>
        <v>173.79</v>
      </c>
    </row>
    <row r="1966" spans="1:3" x14ac:dyDescent="0.5">
      <c r="A1966" s="12">
        <f>WORKDAY(A1965,1,[1]!JoursFeries)</f>
        <v>44868</v>
      </c>
      <c r="B1966" s="14">
        <f>VLOOKUP(A1966,'[2]Quadrige Rendement VL'!$B$5:$Q$10000,2,FALSE)</f>
        <v>189.86</v>
      </c>
      <c r="C1966" s="17">
        <f>VLOOKUP(A1966,'[2]Quadrige Rendement VL'!$B$5:$Q$10000,16,FALSE)</f>
        <v>172.43</v>
      </c>
    </row>
    <row r="1967" spans="1:3" x14ac:dyDescent="0.5">
      <c r="A1967" s="12">
        <f>WORKDAY(A1966,1,[1]!JoursFeries)</f>
        <v>44869</v>
      </c>
      <c r="B1967" s="14">
        <f>VLOOKUP(A1967,'[2]Quadrige Rendement VL'!$B$5:$Q$10000,2,FALSE)</f>
        <v>192.98</v>
      </c>
      <c r="C1967" s="17">
        <f>VLOOKUP(A1967,'[2]Quadrige Rendement VL'!$B$5:$Q$10000,16,FALSE)</f>
        <v>175.37</v>
      </c>
    </row>
    <row r="1968" spans="1:3" x14ac:dyDescent="0.5">
      <c r="A1968" s="12">
        <f>WORKDAY(A1967,1,[1]!JoursFeries)</f>
        <v>44872</v>
      </c>
      <c r="B1968" s="14">
        <f>VLOOKUP(A1968,'[2]Quadrige Rendement VL'!$B$5:$Q$10000,2,FALSE)</f>
        <v>194.78</v>
      </c>
      <c r="C1968" s="17">
        <f>VLOOKUP(A1968,'[2]Quadrige Rendement VL'!$B$5:$Q$10000,16,FALSE)</f>
        <v>176.93</v>
      </c>
    </row>
    <row r="1969" spans="1:3" x14ac:dyDescent="0.5">
      <c r="A1969" s="12">
        <f>WORKDAY(A1968,1,[1]!JoursFeries)</f>
        <v>44873</v>
      </c>
      <c r="B1969" s="14">
        <f>VLOOKUP(A1969,'[2]Quadrige Rendement VL'!$B$5:$Q$10000,2,FALSE)</f>
        <v>196.55</v>
      </c>
      <c r="C1969" s="17">
        <f>VLOOKUP(A1969,'[2]Quadrige Rendement VL'!$B$5:$Q$10000,16,FALSE)</f>
        <v>178.4</v>
      </c>
    </row>
    <row r="1970" spans="1:3" x14ac:dyDescent="0.5">
      <c r="A1970" s="12">
        <f>WORKDAY(A1969,1,[1]!JoursFeries)</f>
        <v>44874</v>
      </c>
      <c r="B1970" s="14">
        <f>VLOOKUP(A1970,'[2]Quadrige Rendement VL'!$B$5:$Q$10000,2,FALSE)</f>
        <v>197.09</v>
      </c>
      <c r="C1970" s="17">
        <f>VLOOKUP(A1970,'[2]Quadrige Rendement VL'!$B$5:$Q$10000,16,FALSE)</f>
        <v>178.11</v>
      </c>
    </row>
    <row r="1971" spans="1:3" x14ac:dyDescent="0.5">
      <c r="A1971" s="12">
        <f>WORKDAY(A1970,1,[1]!JoursFeries)</f>
        <v>44875</v>
      </c>
      <c r="B1971" s="14">
        <f>VLOOKUP(A1971,'[2]Quadrige Rendement VL'!$B$5:$Q$10000,2,FALSE)</f>
        <v>199.11</v>
      </c>
      <c r="C1971" s="17">
        <f>VLOOKUP(A1971,'[2]Quadrige Rendement VL'!$B$5:$Q$10000,16,FALSE)</f>
        <v>182.5</v>
      </c>
    </row>
    <row r="1972" spans="1:3" x14ac:dyDescent="0.5">
      <c r="A1972" s="12">
        <f>WORKDAY(A1971,1,[1]!JoursFeries)</f>
        <v>44876</v>
      </c>
      <c r="B1972" s="14" t="e">
        <f>VLOOKUP(A1972,'[2]Quadrige Rendement VL'!$B$5:$Q$10000,2,FALSE)</f>
        <v>#N/A</v>
      </c>
      <c r="C1972" s="17" t="e">
        <f>VLOOKUP(A1972,'[2]Quadrige Rendement VL'!$B$5:$Q$10000,16,FALSE)</f>
        <v>#N/A</v>
      </c>
    </row>
    <row r="1973" spans="1:3" x14ac:dyDescent="0.5">
      <c r="A1973" s="12">
        <f>WORKDAY(A1972,1,[1]!JoursFeries)</f>
        <v>44879</v>
      </c>
      <c r="B1973" s="14">
        <f>VLOOKUP(A1973,'[2]Quadrige Rendement VL'!$B$5:$Q$10000,2,FALSE)</f>
        <v>201.47</v>
      </c>
      <c r="C1973" s="17">
        <f>VLOOKUP(A1973,'[2]Quadrige Rendement VL'!$B$5:$Q$10000,16,FALSE)</f>
        <v>184.02</v>
      </c>
    </row>
    <row r="1974" spans="1:3" x14ac:dyDescent="0.5">
      <c r="A1974" s="12">
        <f>WORKDAY(A1973,1,[1]!JoursFeries)</f>
        <v>44880</v>
      </c>
      <c r="B1974" s="14">
        <f>VLOOKUP(A1974,'[2]Quadrige Rendement VL'!$B$5:$Q$10000,2,FALSE)</f>
        <v>202.11</v>
      </c>
      <c r="C1974" s="17">
        <f>VLOOKUP(A1974,'[2]Quadrige Rendement VL'!$B$5:$Q$10000,16,FALSE)</f>
        <v>184.55</v>
      </c>
    </row>
    <row r="1975" spans="1:3" x14ac:dyDescent="0.5">
      <c r="A1975" s="12">
        <f>WORKDAY(A1974,1,[1]!JoursFeries)</f>
        <v>44881</v>
      </c>
      <c r="B1975" s="14">
        <f>VLOOKUP(A1975,'[2]Quadrige Rendement VL'!$B$5:$Q$10000,2,FALSE)</f>
        <v>198.84</v>
      </c>
      <c r="C1975" s="17">
        <f>VLOOKUP(A1975,'[2]Quadrige Rendement VL'!$B$5:$Q$10000,16,FALSE)</f>
        <v>180.43</v>
      </c>
    </row>
    <row r="1976" spans="1:3" x14ac:dyDescent="0.5">
      <c r="A1976" s="12">
        <f>WORKDAY(A1975,1,[1]!JoursFeries)</f>
        <v>44882</v>
      </c>
      <c r="B1976" s="14">
        <f>VLOOKUP(A1976,'[2]Quadrige Rendement VL'!$B$5:$Q$10000,2,FALSE)</f>
        <v>197.25</v>
      </c>
      <c r="C1976" s="17">
        <f>VLOOKUP(A1976,'[2]Quadrige Rendement VL'!$B$5:$Q$10000,16,FALSE)</f>
        <v>180.27</v>
      </c>
    </row>
    <row r="1977" spans="1:3" x14ac:dyDescent="0.5">
      <c r="A1977" s="12">
        <f>WORKDAY(A1976,1,[1]!JoursFeries)</f>
        <v>44883</v>
      </c>
      <c r="B1977" s="14">
        <f>VLOOKUP(A1977,'[2]Quadrige Rendement VL'!$B$5:$Q$10000,2,FALSE)</f>
        <v>198.53</v>
      </c>
      <c r="C1977" s="17">
        <f>VLOOKUP(A1977,'[2]Quadrige Rendement VL'!$B$5:$Q$10000,16,FALSE)</f>
        <v>181.74</v>
      </c>
    </row>
    <row r="1978" spans="1:3" x14ac:dyDescent="0.5">
      <c r="A1978" s="12">
        <f>WORKDAY(A1977,1,[1]!JoursFeries)</f>
        <v>44886</v>
      </c>
      <c r="B1978" s="14">
        <f>VLOOKUP(A1978,'[2]Quadrige Rendement VL'!$B$5:$Q$10000,2,FALSE)</f>
        <v>198.64</v>
      </c>
      <c r="C1978" s="17">
        <f>VLOOKUP(A1978,'[2]Quadrige Rendement VL'!$B$5:$Q$10000,16,FALSE)</f>
        <v>181.7</v>
      </c>
    </row>
    <row r="1979" spans="1:3" x14ac:dyDescent="0.5">
      <c r="A1979" s="12">
        <f>WORKDAY(A1978,1,[1]!JoursFeries)</f>
        <v>44887</v>
      </c>
      <c r="B1979" s="14">
        <f>VLOOKUP(A1979,'[2]Quadrige Rendement VL'!$B$5:$Q$10000,2,FALSE)</f>
        <v>199.26</v>
      </c>
      <c r="C1979" s="17">
        <f>VLOOKUP(A1979,'[2]Quadrige Rendement VL'!$B$5:$Q$10000,16,FALSE)</f>
        <v>182.67</v>
      </c>
    </row>
    <row r="1980" spans="1:3" x14ac:dyDescent="0.5">
      <c r="A1980" s="12">
        <f>WORKDAY(A1979,1,[1]!JoursFeries)</f>
        <v>44888</v>
      </c>
      <c r="B1980" s="14">
        <f>VLOOKUP(A1980,'[2]Quadrige Rendement VL'!$B$5:$Q$10000,2,FALSE)</f>
        <v>200.39</v>
      </c>
      <c r="C1980" s="17">
        <f>VLOOKUP(A1980,'[2]Quadrige Rendement VL'!$B$5:$Q$10000,16,FALSE)</f>
        <v>183.18</v>
      </c>
    </row>
    <row r="1981" spans="1:3" x14ac:dyDescent="0.5">
      <c r="A1981" s="12">
        <f>WORKDAY(A1980,1,[1]!JoursFeries)</f>
        <v>44889</v>
      </c>
      <c r="B1981" s="14">
        <f>VLOOKUP(A1981,'[2]Quadrige Rendement VL'!$B$5:$Q$10000,2,FALSE)</f>
        <v>202.91</v>
      </c>
      <c r="C1981" s="17">
        <f>VLOOKUP(A1981,'[2]Quadrige Rendement VL'!$B$5:$Q$10000,16,FALSE)</f>
        <v>185.19</v>
      </c>
    </row>
    <row r="1982" spans="1:3" x14ac:dyDescent="0.5">
      <c r="A1982" s="12">
        <f>WORKDAY(A1981,1,[1]!JoursFeries)</f>
        <v>44890</v>
      </c>
      <c r="B1982" s="14">
        <f>VLOOKUP(A1982,'[2]Quadrige Rendement VL'!$B$5:$Q$10000,2,FALSE)</f>
        <v>203.09</v>
      </c>
      <c r="C1982" s="17">
        <f>VLOOKUP(A1982,'[2]Quadrige Rendement VL'!$B$5:$Q$10000,16,FALSE)</f>
        <v>185.14</v>
      </c>
    </row>
    <row r="1983" spans="1:3" x14ac:dyDescent="0.5">
      <c r="A1983" s="12">
        <f>WORKDAY(A1982,1,[1]!JoursFeries)</f>
        <v>44893</v>
      </c>
      <c r="B1983" s="14">
        <f>VLOOKUP(A1983,'[2]Quadrige Rendement VL'!$B$5:$Q$10000,2,FALSE)</f>
        <v>201.85</v>
      </c>
      <c r="C1983" s="17">
        <f>VLOOKUP(A1983,'[2]Quadrige Rendement VL'!$B$5:$Q$10000,16,FALSE)</f>
        <v>183.59</v>
      </c>
    </row>
    <row r="1984" spans="1:3" x14ac:dyDescent="0.5">
      <c r="A1984" s="12">
        <f>WORKDAY(A1983,1,[1]!JoursFeries)</f>
        <v>44894</v>
      </c>
      <c r="B1984" s="14">
        <f>VLOOKUP(A1984,'[2]Quadrige Rendement VL'!$B$5:$Q$10000,2,FALSE)</f>
        <v>201.49</v>
      </c>
      <c r="C1984" s="17">
        <f>VLOOKUP(A1984,'[2]Quadrige Rendement VL'!$B$5:$Q$10000,16,FALSE)</f>
        <v>183.56</v>
      </c>
    </row>
    <row r="1985" spans="1:3" x14ac:dyDescent="0.5">
      <c r="A1985" s="12">
        <f>WORKDAY(A1984,1,[1]!JoursFeries)</f>
        <v>44895</v>
      </c>
      <c r="B1985" s="14">
        <f>VLOOKUP(A1985,'[2]Quadrige Rendement VL'!$B$5:$Q$10000,2,FALSE)</f>
        <v>201.59</v>
      </c>
      <c r="C1985" s="17">
        <f>VLOOKUP(A1985,'[2]Quadrige Rendement VL'!$B$5:$Q$10000,16,FALSE)</f>
        <v>183.56</v>
      </c>
    </row>
    <row r="1986" spans="1:3" x14ac:dyDescent="0.5">
      <c r="A1986" s="12">
        <f>WORKDAY(A1985,1,[1]!JoursFeries)</f>
        <v>44896</v>
      </c>
      <c r="B1986" s="14">
        <f>VLOOKUP(A1986,'[2]Quadrige Rendement VL'!$B$5:$Q$10000,2,FALSE)</f>
        <v>204.16</v>
      </c>
      <c r="C1986" s="17">
        <f>VLOOKUP(A1986,'[2]Quadrige Rendement VL'!$B$5:$Q$10000,16,FALSE)</f>
        <v>185.51</v>
      </c>
    </row>
    <row r="1987" spans="1:3" x14ac:dyDescent="0.5">
      <c r="A1987" s="12">
        <f>WORKDAY(A1986,1,[1]!JoursFeries)</f>
        <v>44897</v>
      </c>
      <c r="B1987" s="14">
        <f>VLOOKUP(A1987,'[2]Quadrige Rendement VL'!$B$5:$Q$10000,2,FALSE)</f>
        <v>204.86</v>
      </c>
      <c r="C1987" s="17">
        <f>VLOOKUP(A1987,'[2]Quadrige Rendement VL'!$B$5:$Q$10000,16,FALSE)</f>
        <v>185.96</v>
      </c>
    </row>
    <row r="1988" spans="1:3" x14ac:dyDescent="0.5">
      <c r="A1988" s="12">
        <f>WORKDAY(A1987,1,[1]!JoursFeries)</f>
        <v>44900</v>
      </c>
      <c r="B1988" s="14">
        <f>VLOOKUP(A1988,'[2]Quadrige Rendement VL'!$B$5:$Q$10000,2,FALSE)</f>
        <v>205.01</v>
      </c>
      <c r="C1988" s="17">
        <f>VLOOKUP(A1988,'[2]Quadrige Rendement VL'!$B$5:$Q$10000,16,FALSE)</f>
        <v>185.5</v>
      </c>
    </row>
    <row r="1989" spans="1:3" x14ac:dyDescent="0.5">
      <c r="A1989" s="12">
        <f>WORKDAY(A1988,1,[1]!JoursFeries)</f>
        <v>44901</v>
      </c>
      <c r="B1989" s="14">
        <f>VLOOKUP(A1989,'[2]Quadrige Rendement VL'!$B$5:$Q$10000,2,FALSE)</f>
        <v>203.04</v>
      </c>
      <c r="C1989" s="17">
        <f>VLOOKUP(A1989,'[2]Quadrige Rendement VL'!$B$5:$Q$10000,16,FALSE)</f>
        <v>184.46</v>
      </c>
    </row>
    <row r="1990" spans="1:3" x14ac:dyDescent="0.5">
      <c r="A1990" s="12">
        <f>WORKDAY(A1989,1,[1]!JoursFeries)</f>
        <v>44902</v>
      </c>
      <c r="B1990" s="14">
        <f>VLOOKUP(A1990,'[2]Quadrige Rendement VL'!$B$5:$Q$10000,2,FALSE)</f>
        <v>203.32</v>
      </c>
      <c r="C1990" s="17">
        <f>VLOOKUP(A1990,'[2]Quadrige Rendement VL'!$B$5:$Q$10000,16,FALSE)</f>
        <v>183.04</v>
      </c>
    </row>
    <row r="1991" spans="1:3" x14ac:dyDescent="0.5">
      <c r="A1991" s="12">
        <f>WORKDAY(A1990,1,[1]!JoursFeries)</f>
        <v>44903</v>
      </c>
      <c r="B1991" s="14">
        <f>VLOOKUP(A1991,'[2]Quadrige Rendement VL'!$B$5:$Q$10000,2,FALSE)</f>
        <v>205.44</v>
      </c>
      <c r="C1991" s="17">
        <f>VLOOKUP(A1991,'[2]Quadrige Rendement VL'!$B$5:$Q$10000,16,FALSE)</f>
        <v>183.57</v>
      </c>
    </row>
    <row r="1992" spans="1:3" x14ac:dyDescent="0.5">
      <c r="A1992" s="12">
        <f>WORKDAY(A1991,1,[1]!JoursFeries)</f>
        <v>44904</v>
      </c>
      <c r="B1992" s="14">
        <f>VLOOKUP(A1992,'[2]Quadrige Rendement VL'!$B$5:$Q$10000,2,FALSE)</f>
        <v>205.54</v>
      </c>
      <c r="C1992" s="17">
        <f>VLOOKUP(A1992,'[2]Quadrige Rendement VL'!$B$5:$Q$10000,16,FALSE)</f>
        <v>184.81</v>
      </c>
    </row>
    <row r="1993" spans="1:3" x14ac:dyDescent="0.5">
      <c r="A1993" s="12">
        <f>WORKDAY(A1992,1,[1]!JoursFeries)</f>
        <v>44907</v>
      </c>
      <c r="B1993" s="14">
        <f>VLOOKUP(A1993,'[2]Quadrige Rendement VL'!$B$5:$Q$10000,2,FALSE)</f>
        <v>204</v>
      </c>
      <c r="C1993" s="17">
        <f>VLOOKUP(A1993,'[2]Quadrige Rendement VL'!$B$5:$Q$10000,16,FALSE)</f>
        <v>183.63</v>
      </c>
    </row>
    <row r="1994" spans="1:3" x14ac:dyDescent="0.5">
      <c r="A1994" s="12">
        <f>WORKDAY(A1993,1,[1]!JoursFeries)</f>
        <v>44908</v>
      </c>
      <c r="B1994" s="14">
        <f>VLOOKUP(A1994,'[2]Quadrige Rendement VL'!$B$5:$Q$10000,2,FALSE)</f>
        <v>206.15</v>
      </c>
      <c r="C1994" s="17">
        <f>VLOOKUP(A1994,'[2]Quadrige Rendement VL'!$B$5:$Q$10000,16,FALSE)</f>
        <v>186.42</v>
      </c>
    </row>
    <row r="1995" spans="1:3" x14ac:dyDescent="0.5">
      <c r="A1995" s="12">
        <f>WORKDAY(A1994,1,[1]!JoursFeries)</f>
        <v>44909</v>
      </c>
      <c r="B1995" s="14">
        <f>VLOOKUP(A1995,'[2]Quadrige Rendement VL'!$B$5:$Q$10000,2,FALSE)</f>
        <v>205.41</v>
      </c>
      <c r="C1995" s="17">
        <f>VLOOKUP(A1995,'[2]Quadrige Rendement VL'!$B$5:$Q$10000,16,FALSE)</f>
        <v>186.4</v>
      </c>
    </row>
    <row r="1996" spans="1:3" x14ac:dyDescent="0.5">
      <c r="A1996" s="12">
        <f>WORKDAY(A1995,1,[1]!JoursFeries)</f>
        <v>44910</v>
      </c>
      <c r="B1996" s="14">
        <f>VLOOKUP(A1996,'[2]Quadrige Rendement VL'!$B$5:$Q$10000,2,FALSE)</f>
        <v>201.34</v>
      </c>
      <c r="C1996" s="17">
        <f>VLOOKUP(A1996,'[2]Quadrige Rendement VL'!$B$5:$Q$10000,16,FALSE)</f>
        <v>183.04</v>
      </c>
    </row>
    <row r="1997" spans="1:3" x14ac:dyDescent="0.5">
      <c r="A1997" s="12">
        <f>WORKDAY(A1996,1,[1]!JoursFeries)</f>
        <v>44911</v>
      </c>
      <c r="B1997" s="14">
        <f>VLOOKUP(A1997,'[2]Quadrige Rendement VL'!$B$5:$Q$10000,2,FALSE)</f>
        <v>200.05</v>
      </c>
      <c r="C1997" s="17">
        <f>VLOOKUP(A1997,'[2]Quadrige Rendement VL'!$B$5:$Q$10000,16,FALSE)</f>
        <v>181.3</v>
      </c>
    </row>
    <row r="1998" spans="1:3" x14ac:dyDescent="0.5">
      <c r="A1998" s="12">
        <f>WORKDAY(A1997,1,[1]!JoursFeries)</f>
        <v>44914</v>
      </c>
      <c r="B1998" s="14">
        <f>VLOOKUP(A1998,'[2]Quadrige Rendement VL'!$B$5:$Q$10000,2,FALSE)</f>
        <v>199.26</v>
      </c>
      <c r="C1998" s="17">
        <f>VLOOKUP(A1998,'[2]Quadrige Rendement VL'!$B$5:$Q$10000,16,FALSE)</f>
        <v>181.77</v>
      </c>
    </row>
    <row r="1999" spans="1:3" x14ac:dyDescent="0.5">
      <c r="A1999" s="12">
        <f>WORKDAY(A1998,1,[1]!JoursFeries)</f>
        <v>44915</v>
      </c>
      <c r="B1999" s="14">
        <f>VLOOKUP(A1999,'[2]Quadrige Rendement VL'!$B$5:$Q$10000,2,FALSE)</f>
        <v>198.04</v>
      </c>
      <c r="C1999" s="17">
        <f>VLOOKUP(A1999,'[2]Quadrige Rendement VL'!$B$5:$Q$10000,16,FALSE)</f>
        <v>180.97</v>
      </c>
    </row>
    <row r="2000" spans="1:3" x14ac:dyDescent="0.5">
      <c r="A2000" s="12">
        <f>WORKDAY(A1999,1,[1]!JoursFeries)</f>
        <v>44916</v>
      </c>
      <c r="B2000" s="14">
        <f>VLOOKUP(A2000,'[2]Quadrige Rendement VL'!$B$5:$Q$10000,2,FALSE)</f>
        <v>201.14</v>
      </c>
      <c r="C2000" s="17">
        <f>VLOOKUP(A2000,'[2]Quadrige Rendement VL'!$B$5:$Q$10000,16,FALSE)</f>
        <v>184.57</v>
      </c>
    </row>
    <row r="2001" spans="1:3" x14ac:dyDescent="0.5">
      <c r="A2001" s="12">
        <f>WORKDAY(A2000,1,[1]!JoursFeries)</f>
        <v>44917</v>
      </c>
      <c r="B2001" s="14">
        <f>VLOOKUP(A2001,'[2]Quadrige Rendement VL'!$B$5:$Q$10000,2,FALSE)</f>
        <v>200.15</v>
      </c>
      <c r="C2001" s="17">
        <f>VLOOKUP(A2001,'[2]Quadrige Rendement VL'!$B$5:$Q$10000,16,FALSE)</f>
        <v>183.15</v>
      </c>
    </row>
    <row r="2002" spans="1:3" x14ac:dyDescent="0.5">
      <c r="A2002" s="12">
        <f>WORKDAY(A2001,1,[1]!JoursFeries)</f>
        <v>44918</v>
      </c>
      <c r="B2002" s="14">
        <f>VLOOKUP(A2002,'[2]Quadrige Rendement VL'!$B$5:$Q$10000,2,FALSE)</f>
        <v>201.67</v>
      </c>
      <c r="C2002" s="17">
        <f>VLOOKUP(A2002,'[2]Quadrige Rendement VL'!$B$5:$Q$10000,16,FALSE)</f>
        <v>183.93</v>
      </c>
    </row>
    <row r="2003" spans="1:3" x14ac:dyDescent="0.5">
      <c r="A2003" s="12">
        <f>WORKDAY(A2002,1,[1]!JoursFeries)</f>
        <v>44921</v>
      </c>
      <c r="B2003" s="14" t="e">
        <f>VLOOKUP(A2003,'[2]Quadrige Rendement VL'!$B$5:$Q$10000,2,FALSE)</f>
        <v>#N/A</v>
      </c>
      <c r="C2003" s="17" t="e">
        <f>VLOOKUP(A2003,'[2]Quadrige Rendement VL'!$B$5:$Q$10000,16,FALSE)</f>
        <v>#N/A</v>
      </c>
    </row>
    <row r="2004" spans="1:3" x14ac:dyDescent="0.5">
      <c r="A2004" s="12">
        <f>WORKDAY(A2003,1,[1]!JoursFeries)</f>
        <v>44922</v>
      </c>
      <c r="B2004" s="14">
        <f>VLOOKUP(A2004,'[2]Quadrige Rendement VL'!$B$5:$Q$10000,2,FALSE)</f>
        <v>201.85</v>
      </c>
      <c r="C2004" s="17">
        <f>VLOOKUP(A2004,'[2]Quadrige Rendement VL'!$B$5:$Q$10000,16,FALSE)</f>
        <v>184.25</v>
      </c>
    </row>
    <row r="2005" spans="1:3" x14ac:dyDescent="0.5">
      <c r="A2005" s="12">
        <f>WORKDAY(A2004,1,[1]!JoursFeries)</f>
        <v>44923</v>
      </c>
      <c r="B2005" s="14">
        <f>VLOOKUP(A2005,'[2]Quadrige Rendement VL'!$B$5:$Q$10000,2,FALSE)</f>
        <v>202.37</v>
      </c>
      <c r="C2005" s="17">
        <f>VLOOKUP(A2005,'[2]Quadrige Rendement VL'!$B$5:$Q$10000,16,FALSE)</f>
        <v>183.66</v>
      </c>
    </row>
    <row r="2006" spans="1:3" x14ac:dyDescent="0.5">
      <c r="A2006" s="12">
        <f>WORKDAY(A2005,1,[1]!JoursFeries)</f>
        <v>44924</v>
      </c>
      <c r="B2006" s="14">
        <f>VLOOKUP(A2006,'[2]Quadrige Rendement VL'!$B$5:$Q$10000,2,FALSE)</f>
        <v>205.44</v>
      </c>
      <c r="C2006" s="17">
        <f>VLOOKUP(A2006,'[2]Quadrige Rendement VL'!$B$5:$Q$10000,16,FALSE)</f>
        <v>185.89</v>
      </c>
    </row>
    <row r="2007" spans="1:3" x14ac:dyDescent="0.5">
      <c r="A2007" s="12">
        <f>WORKDAY(A2006,1,[1]!JoursFeries)</f>
        <v>44925</v>
      </c>
      <c r="B2007" s="14">
        <f>VLOOKUP(A2007,'[2]Quadrige Rendement VL'!$B$5:$Q$10000,2,FALSE)</f>
        <v>203.23</v>
      </c>
      <c r="C2007" s="17">
        <f>VLOOKUP(A2007,'[2]Quadrige Rendement VL'!$B$5:$Q$10000,16,FALSE)</f>
        <v>183.79</v>
      </c>
    </row>
    <row r="2008" spans="1:3" x14ac:dyDescent="0.5">
      <c r="A2008" s="12">
        <f>WORKDAY(A2007,1,[1]!JoursFeries)</f>
        <v>44928</v>
      </c>
      <c r="B2008" s="14">
        <f>VLOOKUP(A2008,'[2]Quadrige Rendement VL'!$B$5:$Q$10000,2,FALSE)</f>
        <v>206.41</v>
      </c>
      <c r="C2008" s="17">
        <f>VLOOKUP(A2008,'[2]Quadrige Rendement VL'!$B$5:$Q$10000,16,FALSE)</f>
        <v>186.85</v>
      </c>
    </row>
    <row r="2009" spans="1:3" x14ac:dyDescent="0.5">
      <c r="A2009" s="12">
        <f>WORKDAY(A2008,1,[1]!JoursFeries)</f>
        <v>44929</v>
      </c>
      <c r="B2009" s="14">
        <f>VLOOKUP(A2009,'[2]Quadrige Rendement VL'!$B$5:$Q$10000,2,FALSE)</f>
        <v>206.98</v>
      </c>
      <c r="C2009" s="17">
        <f>VLOOKUP(A2009,'[2]Quadrige Rendement VL'!$B$5:$Q$10000,16,FALSE)</f>
        <v>187.22</v>
      </c>
    </row>
    <row r="2010" spans="1:3" x14ac:dyDescent="0.5">
      <c r="A2010" s="12">
        <f>WORKDAY(A2009,1,[1]!JoursFeries)</f>
        <v>44930</v>
      </c>
      <c r="B2010" s="14">
        <f>VLOOKUP(A2010,'[2]Quadrige Rendement VL'!$B$5:$Q$10000,2,FALSE)</f>
        <v>208.47</v>
      </c>
      <c r="C2010" s="17">
        <f>VLOOKUP(A2010,'[2]Quadrige Rendement VL'!$B$5:$Q$10000,16,FALSE)</f>
        <v>188.76</v>
      </c>
    </row>
    <row r="2011" spans="1:3" x14ac:dyDescent="0.5">
      <c r="A2011" s="12">
        <f>WORKDAY(A2010,1,[1]!JoursFeries)</f>
        <v>44931</v>
      </c>
      <c r="B2011" s="14">
        <f>VLOOKUP(A2011,'[2]Quadrige Rendement VL'!$B$5:$Q$10000,2,FALSE)</f>
        <v>207.71</v>
      </c>
      <c r="C2011" s="17">
        <f>VLOOKUP(A2011,'[2]Quadrige Rendement VL'!$B$5:$Q$10000,16,FALSE)</f>
        <v>188.46</v>
      </c>
    </row>
    <row r="2012" spans="1:3" x14ac:dyDescent="0.5">
      <c r="A2012" s="12">
        <f>WORKDAY(A2011,1,[1]!JoursFeries)</f>
        <v>44932</v>
      </c>
      <c r="B2012" s="14">
        <f>VLOOKUP(A2012,'[2]Quadrige Rendement VL'!$B$5:$Q$10000,2,FALSE)</f>
        <v>210.57</v>
      </c>
      <c r="C2012" s="17">
        <f>VLOOKUP(A2012,'[2]Quadrige Rendement VL'!$B$5:$Q$10000,16,FALSE)</f>
        <v>190.64</v>
      </c>
    </row>
    <row r="2013" spans="1:3" x14ac:dyDescent="0.5">
      <c r="A2013" s="12">
        <f>WORKDAY(A2012,1,[1]!JoursFeries)</f>
        <v>44935</v>
      </c>
      <c r="B2013" s="14">
        <f>VLOOKUP(A2013,'[2]Quadrige Rendement VL'!$B$5:$Q$10000,2,FALSE)</f>
        <v>212.19</v>
      </c>
      <c r="C2013" s="17">
        <f>VLOOKUP(A2013,'[2]Quadrige Rendement VL'!$B$5:$Q$10000,16,FALSE)</f>
        <v>193</v>
      </c>
    </row>
    <row r="2014" spans="1:3" x14ac:dyDescent="0.5">
      <c r="A2014" s="12">
        <f>WORKDAY(A2013,1,[1]!JoursFeries)</f>
        <v>44936</v>
      </c>
      <c r="B2014" s="14">
        <f>VLOOKUP(A2014,'[2]Quadrige Rendement VL'!$B$5:$Q$10000,2,FALSE)</f>
        <v>211.56</v>
      </c>
      <c r="C2014" s="17">
        <f>VLOOKUP(A2014,'[2]Quadrige Rendement VL'!$B$5:$Q$10000,16,FALSE)</f>
        <v>191.48</v>
      </c>
    </row>
    <row r="2015" spans="1:3" x14ac:dyDescent="0.5">
      <c r="A2015" s="12">
        <f>WORKDAY(A2014,1,[1]!JoursFeries)</f>
        <v>44937</v>
      </c>
      <c r="B2015" s="14">
        <f>VLOOKUP(A2015,'[2]Quadrige Rendement VL'!$B$5:$Q$10000,2,FALSE)</f>
        <v>211.53</v>
      </c>
      <c r="C2015" s="17">
        <f>VLOOKUP(A2015,'[2]Quadrige Rendement VL'!$B$5:$Q$10000,16,FALSE)</f>
        <v>192.39</v>
      </c>
    </row>
    <row r="2016" spans="1:3" x14ac:dyDescent="0.5">
      <c r="A2016" s="12">
        <f>WORKDAY(A2015,1,[1]!JoursFeries)</f>
        <v>44938</v>
      </c>
      <c r="B2016" s="14">
        <f>VLOOKUP(A2016,'[2]Quadrige Rendement VL'!$B$5:$Q$10000,2,FALSE)</f>
        <v>213.27</v>
      </c>
      <c r="C2016" s="17">
        <f>VLOOKUP(A2016,'[2]Quadrige Rendement VL'!$B$5:$Q$10000,16,FALSE)</f>
        <v>194.2</v>
      </c>
    </row>
    <row r="2017" spans="1:3" x14ac:dyDescent="0.5">
      <c r="A2017" s="12">
        <f>WORKDAY(A2016,1,[1]!JoursFeries)</f>
        <v>44939</v>
      </c>
      <c r="B2017" s="14">
        <f>VLOOKUP(A2017,'[2]Quadrige Rendement VL'!$B$5:$Q$10000,2,FALSE)</f>
        <v>215.18</v>
      </c>
      <c r="C2017" s="17">
        <f>VLOOKUP(A2017,'[2]Quadrige Rendement VL'!$B$5:$Q$10000,16,FALSE)</f>
        <v>195.77</v>
      </c>
    </row>
    <row r="2018" spans="1:3" x14ac:dyDescent="0.5">
      <c r="A2018" s="12">
        <f>WORKDAY(A2017,1,[1]!JoursFeries)</f>
        <v>44942</v>
      </c>
      <c r="B2018" s="14">
        <f>VLOOKUP(A2018,'[2]Quadrige Rendement VL'!$B$5:$Q$10000,2,FALSE)</f>
        <v>217.53</v>
      </c>
      <c r="C2018" s="17">
        <f>VLOOKUP(A2018,'[2]Quadrige Rendement VL'!$B$5:$Q$10000,16,FALSE)</f>
        <v>197.56</v>
      </c>
    </row>
    <row r="2019" spans="1:3" x14ac:dyDescent="0.5">
      <c r="A2019" s="12">
        <f>WORKDAY(A2018,1,[1]!JoursFeries)</f>
        <v>44943</v>
      </c>
      <c r="B2019" s="14">
        <f>VLOOKUP(A2019,'[2]Quadrige Rendement VL'!$B$5:$Q$10000,2,FALSE)</f>
        <v>217.36</v>
      </c>
      <c r="C2019" s="17">
        <f>VLOOKUP(A2019,'[2]Quadrige Rendement VL'!$B$5:$Q$10000,16,FALSE)</f>
        <v>198.5</v>
      </c>
    </row>
    <row r="2020" spans="1:3" x14ac:dyDescent="0.5">
      <c r="A2020" s="12">
        <f>WORKDAY(A2019,1,[1]!JoursFeries)</f>
        <v>44944</v>
      </c>
      <c r="B2020" s="14">
        <f>VLOOKUP(A2020,'[2]Quadrige Rendement VL'!$B$5:$Q$10000,2,FALSE)</f>
        <v>217.94</v>
      </c>
      <c r="C2020" s="17">
        <f>VLOOKUP(A2020,'[2]Quadrige Rendement VL'!$B$5:$Q$10000,16,FALSE)</f>
        <v>199.09</v>
      </c>
    </row>
    <row r="2021" spans="1:3" x14ac:dyDescent="0.5">
      <c r="A2021" s="12">
        <f>WORKDAY(A2020,1,[1]!JoursFeries)</f>
        <v>44945</v>
      </c>
      <c r="B2021" s="14">
        <f>VLOOKUP(A2021,'[2]Quadrige Rendement VL'!$B$5:$Q$10000,2,FALSE)</f>
        <v>215.87</v>
      </c>
      <c r="C2021" s="17">
        <f>VLOOKUP(A2021,'[2]Quadrige Rendement VL'!$B$5:$Q$10000,16,FALSE)</f>
        <v>195.58</v>
      </c>
    </row>
    <row r="2022" spans="1:3" x14ac:dyDescent="0.5">
      <c r="A2022" s="12">
        <f>WORKDAY(A2021,1,[1]!JoursFeries)</f>
        <v>44946</v>
      </c>
      <c r="B2022" s="14">
        <f>VLOOKUP(A2022,'[2]Quadrige Rendement VL'!$B$5:$Q$10000,2,FALSE)</f>
        <v>216.14</v>
      </c>
      <c r="C2022" s="17">
        <f>VLOOKUP(A2022,'[2]Quadrige Rendement VL'!$B$5:$Q$10000,16,FALSE)</f>
        <v>196.64</v>
      </c>
    </row>
    <row r="2023" spans="1:3" x14ac:dyDescent="0.5">
      <c r="A2023" s="12">
        <f>WORKDAY(A2022,1,[1]!JoursFeries)</f>
        <v>44949</v>
      </c>
      <c r="B2023" s="14">
        <f>VLOOKUP(A2023,'[2]Quadrige Rendement VL'!$B$5:$Q$10000,2,FALSE)</f>
        <v>219.16</v>
      </c>
      <c r="C2023" s="17">
        <f>VLOOKUP(A2023,'[2]Quadrige Rendement VL'!$B$5:$Q$10000,16,FALSE)</f>
        <v>198.28</v>
      </c>
    </row>
    <row r="2024" spans="1:3" x14ac:dyDescent="0.5">
      <c r="A2024" s="12">
        <f>WORKDAY(A2023,1,[1]!JoursFeries)</f>
        <v>44950</v>
      </c>
      <c r="B2024" s="14">
        <f>VLOOKUP(A2024,'[2]Quadrige Rendement VL'!$B$5:$Q$10000,2,FALSE)</f>
        <v>218.53</v>
      </c>
      <c r="C2024" s="17">
        <f>VLOOKUP(A2024,'[2]Quadrige Rendement VL'!$B$5:$Q$10000,16,FALSE)</f>
        <v>197.93</v>
      </c>
    </row>
    <row r="2025" spans="1:3" x14ac:dyDescent="0.5">
      <c r="A2025" s="12">
        <f>WORKDAY(A2024,1,[1]!JoursFeries)</f>
        <v>44951</v>
      </c>
      <c r="B2025" s="14">
        <f>VLOOKUP(A2025,'[2]Quadrige Rendement VL'!$B$5:$Q$10000,2,FALSE)</f>
        <v>215.9</v>
      </c>
      <c r="C2025" s="17">
        <f>VLOOKUP(A2025,'[2]Quadrige Rendement VL'!$B$5:$Q$10000,16,FALSE)</f>
        <v>196.75</v>
      </c>
    </row>
    <row r="2026" spans="1:3" x14ac:dyDescent="0.5">
      <c r="A2026" s="12">
        <f>WORKDAY(A2025,1,[1]!JoursFeries)</f>
        <v>44952</v>
      </c>
      <c r="B2026" s="14">
        <f>VLOOKUP(A2026,'[2]Quadrige Rendement VL'!$B$5:$Q$10000,2,FALSE)</f>
        <v>216.63</v>
      </c>
      <c r="C2026" s="17">
        <f>VLOOKUP(A2026,'[2]Quadrige Rendement VL'!$B$5:$Q$10000,16,FALSE)</f>
        <v>197.7</v>
      </c>
    </row>
    <row r="2027" spans="1:3" x14ac:dyDescent="0.5">
      <c r="A2027" s="12">
        <f>WORKDAY(A2026,1,[1]!JoursFeries)</f>
        <v>44953</v>
      </c>
      <c r="B2027" s="14">
        <f>VLOOKUP(A2027,'[2]Quadrige Rendement VL'!$B$5:$Q$10000,2,FALSE)</f>
        <v>217.38</v>
      </c>
      <c r="C2027" s="17">
        <f>VLOOKUP(A2027,'[2]Quadrige Rendement VL'!$B$5:$Q$10000,16,FALSE)</f>
        <v>198.23</v>
      </c>
    </row>
    <row r="2028" spans="1:3" x14ac:dyDescent="0.5">
      <c r="A2028" s="12">
        <f>WORKDAY(A2027,1,[1]!JoursFeries)</f>
        <v>44956</v>
      </c>
      <c r="B2028" s="14">
        <f>VLOOKUP(A2028,'[2]Quadrige Rendement VL'!$B$5:$Q$10000,2,FALSE)</f>
        <v>216.25</v>
      </c>
      <c r="C2028" s="17">
        <f>VLOOKUP(A2028,'[2]Quadrige Rendement VL'!$B$5:$Q$10000,16,FALSE)</f>
        <v>196.73</v>
      </c>
    </row>
    <row r="2029" spans="1:3" x14ac:dyDescent="0.5">
      <c r="A2029" s="12">
        <f>WORKDAY(A2028,1,[1]!JoursFeries)</f>
        <v>44957</v>
      </c>
      <c r="B2029" s="14">
        <f>VLOOKUP(A2029,'[2]Quadrige Rendement VL'!$B$5:$Q$10000,2,FALSE)</f>
        <v>217.28</v>
      </c>
      <c r="C2029" s="17">
        <f>VLOOKUP(A2029,'[2]Quadrige Rendement VL'!$B$5:$Q$10000,16,FALSE)</f>
        <v>196.82</v>
      </c>
    </row>
    <row r="2030" spans="1:3" x14ac:dyDescent="0.5">
      <c r="A2030" s="12">
        <f>WORKDAY(A2029,1,[1]!JoursFeries)</f>
        <v>44958</v>
      </c>
      <c r="B2030" s="14">
        <f>VLOOKUP(A2030,'[2]Quadrige Rendement VL'!$B$5:$Q$10000,2,FALSE)</f>
        <v>218.38</v>
      </c>
      <c r="C2030" s="17">
        <f>VLOOKUP(A2030,'[2]Quadrige Rendement VL'!$B$5:$Q$10000,16,FALSE)</f>
        <v>198.03</v>
      </c>
    </row>
    <row r="2031" spans="1:3" x14ac:dyDescent="0.5">
      <c r="A2031" s="12">
        <f>WORKDAY(A2030,1,[1]!JoursFeries)</f>
        <v>44959</v>
      </c>
      <c r="B2031" s="14">
        <f>VLOOKUP(A2031,'[2]Quadrige Rendement VL'!$B$5:$Q$10000,2,FALSE)</f>
        <v>221.13</v>
      </c>
      <c r="C2031" s="17">
        <f>VLOOKUP(A2031,'[2]Quadrige Rendement VL'!$B$5:$Q$10000,16,FALSE)</f>
        <v>201.32</v>
      </c>
    </row>
    <row r="2032" spans="1:3" x14ac:dyDescent="0.5">
      <c r="A2032" s="12">
        <f>WORKDAY(A2031,1,[1]!JoursFeries)</f>
        <v>44960</v>
      </c>
      <c r="B2032" s="14">
        <f>VLOOKUP(A2032,'[2]Quadrige Rendement VL'!$B$5:$Q$10000,2,FALSE)</f>
        <v>222.29</v>
      </c>
      <c r="C2032" s="17">
        <f>VLOOKUP(A2032,'[2]Quadrige Rendement VL'!$B$5:$Q$10000,16,FALSE)</f>
        <v>201.73</v>
      </c>
    </row>
    <row r="2033" spans="1:3" x14ac:dyDescent="0.5">
      <c r="A2033" s="12">
        <f>WORKDAY(A2032,1,[1]!JoursFeries)</f>
        <v>44963</v>
      </c>
      <c r="B2033" s="14">
        <f>VLOOKUP(A2033,'[2]Quadrige Rendement VL'!$B$5:$Q$10000,2,FALSE)</f>
        <v>220.46</v>
      </c>
      <c r="C2033" s="17">
        <f>VLOOKUP(A2033,'[2]Quadrige Rendement VL'!$B$5:$Q$10000,16,FALSE)</f>
        <v>199.72</v>
      </c>
    </row>
    <row r="2034" spans="1:3" x14ac:dyDescent="0.5">
      <c r="A2034" s="12">
        <f>WORKDAY(A2033,1,[1]!JoursFeries)</f>
        <v>44964</v>
      </c>
      <c r="B2034" s="14">
        <f>VLOOKUP(A2034,'[2]Quadrige Rendement VL'!$B$5:$Q$10000,2,FALSE)</f>
        <v>219.74</v>
      </c>
      <c r="C2034" s="17">
        <f>VLOOKUP(A2034,'[2]Quadrige Rendement VL'!$B$5:$Q$10000,16,FALSE)</f>
        <v>199.14</v>
      </c>
    </row>
    <row r="2035" spans="1:3" x14ac:dyDescent="0.5">
      <c r="A2035" s="12">
        <f>WORKDAY(A2034,1,[1]!JoursFeries)</f>
        <v>44965</v>
      </c>
      <c r="B2035" s="14">
        <f>VLOOKUP(A2035,'[2]Quadrige Rendement VL'!$B$5:$Q$10000,2,FALSE)</f>
        <v>222.15</v>
      </c>
      <c r="C2035" s="17">
        <f>VLOOKUP(A2035,'[2]Quadrige Rendement VL'!$B$5:$Q$10000,16,FALSE)</f>
        <v>200.13</v>
      </c>
    </row>
    <row r="2036" spans="1:3" x14ac:dyDescent="0.5">
      <c r="A2036" s="12">
        <f>WORKDAY(A2035,1,[1]!JoursFeries)</f>
        <v>44966</v>
      </c>
      <c r="B2036" s="14">
        <f>VLOOKUP(A2036,'[2]Quadrige Rendement VL'!$B$5:$Q$10000,2,FALSE)</f>
        <v>222.49</v>
      </c>
      <c r="C2036" s="17">
        <f>VLOOKUP(A2036,'[2]Quadrige Rendement VL'!$B$5:$Q$10000,16,FALSE)</f>
        <v>201.8</v>
      </c>
    </row>
    <row r="2037" spans="1:3" x14ac:dyDescent="0.5">
      <c r="A2037" s="12">
        <f>WORKDAY(A2036,1,[1]!JoursFeries)</f>
        <v>44967</v>
      </c>
      <c r="B2037" s="14">
        <f>VLOOKUP(A2037,'[2]Quadrige Rendement VL'!$B$5:$Q$10000,2,FALSE)</f>
        <v>221.16</v>
      </c>
      <c r="C2037" s="17">
        <f>VLOOKUP(A2037,'[2]Quadrige Rendement VL'!$B$5:$Q$10000,16,FALSE)</f>
        <v>199.67</v>
      </c>
    </row>
    <row r="2038" spans="1:3" x14ac:dyDescent="0.5">
      <c r="A2038" s="12">
        <f>WORKDAY(A2037,1,[1]!JoursFeries)</f>
        <v>44970</v>
      </c>
      <c r="B2038" s="14">
        <f>VLOOKUP(A2038,'[2]Quadrige Rendement VL'!$B$5:$Q$10000,2,FALSE)</f>
        <v>221.99</v>
      </c>
      <c r="C2038" s="17">
        <f>VLOOKUP(A2038,'[2]Quadrige Rendement VL'!$B$5:$Q$10000,16,FALSE)</f>
        <v>200.54</v>
      </c>
    </row>
    <row r="2039" spans="1:3" x14ac:dyDescent="0.5">
      <c r="A2039" s="12">
        <f>WORKDAY(A2038,1,[1]!JoursFeries)</f>
        <v>44971</v>
      </c>
      <c r="B2039" s="14">
        <f>VLOOKUP(A2039,'[2]Quadrige Rendement VL'!$B$5:$Q$10000,2,FALSE)</f>
        <v>223.63</v>
      </c>
      <c r="C2039" s="17">
        <f>VLOOKUP(A2039,'[2]Quadrige Rendement VL'!$B$5:$Q$10000,16,FALSE)</f>
        <v>201.31</v>
      </c>
    </row>
    <row r="2040" spans="1:3" x14ac:dyDescent="0.5">
      <c r="A2040" s="12">
        <f>WORKDAY(A2039,1,[1]!JoursFeries)</f>
        <v>44972</v>
      </c>
      <c r="B2040" s="14">
        <f>VLOOKUP(A2040,'[2]Quadrige Rendement VL'!$B$5:$Q$10000,2,FALSE)</f>
        <v>224.63</v>
      </c>
      <c r="C2040" s="17">
        <f>VLOOKUP(A2040,'[2]Quadrige Rendement VL'!$B$5:$Q$10000,16,FALSE)</f>
        <v>201.44</v>
      </c>
    </row>
    <row r="2041" spans="1:3" x14ac:dyDescent="0.5">
      <c r="A2041" s="12">
        <f>WORKDAY(A2040,1,[1]!JoursFeries)</f>
        <v>44973</v>
      </c>
      <c r="B2041" s="14">
        <f>VLOOKUP(A2041,'[2]Quadrige Rendement VL'!$B$5:$Q$10000,2,FALSE)</f>
        <v>223.6</v>
      </c>
      <c r="C2041" s="17">
        <f>VLOOKUP(A2041,'[2]Quadrige Rendement VL'!$B$5:$Q$10000,16,FALSE)</f>
        <v>202.66</v>
      </c>
    </row>
    <row r="2042" spans="1:3" x14ac:dyDescent="0.5">
      <c r="A2042" s="12">
        <f>WORKDAY(A2041,1,[1]!JoursFeries)</f>
        <v>44974</v>
      </c>
      <c r="B2042" s="14">
        <f>VLOOKUP(A2042,'[2]Quadrige Rendement VL'!$B$5:$Q$10000,2,FALSE)</f>
        <v>222.6</v>
      </c>
      <c r="C2042" s="17">
        <f>VLOOKUP(A2042,'[2]Quadrige Rendement VL'!$B$5:$Q$10000,16,FALSE)</f>
        <v>202.58</v>
      </c>
    </row>
    <row r="2043" spans="1:3" x14ac:dyDescent="0.5">
      <c r="A2043" s="12">
        <f>WORKDAY(A2042,1,[1]!JoursFeries)</f>
        <v>44977</v>
      </c>
      <c r="B2043" s="14">
        <f>VLOOKUP(A2043,'[2]Quadrige Rendement VL'!$B$5:$Q$10000,2,FALSE)</f>
        <v>223.32</v>
      </c>
      <c r="C2043" s="17">
        <f>VLOOKUP(A2043,'[2]Quadrige Rendement VL'!$B$5:$Q$10000,16,FALSE)</f>
        <v>202.22</v>
      </c>
    </row>
    <row r="2044" spans="1:3" x14ac:dyDescent="0.5">
      <c r="A2044" s="12">
        <f>WORKDAY(A2043,1,[1]!JoursFeries)</f>
        <v>44978</v>
      </c>
      <c r="B2044" s="14">
        <f>VLOOKUP(A2044,'[2]Quadrige Rendement VL'!$B$5:$Q$10000,2,FALSE)</f>
        <v>222.48</v>
      </c>
      <c r="C2044" s="17">
        <f>VLOOKUP(A2044,'[2]Quadrige Rendement VL'!$B$5:$Q$10000,16,FALSE)</f>
        <v>201.58</v>
      </c>
    </row>
    <row r="2045" spans="1:3" x14ac:dyDescent="0.5">
      <c r="A2045" s="12">
        <f>WORKDAY(A2044,1,[1]!JoursFeries)</f>
        <v>44979</v>
      </c>
      <c r="B2045" s="14">
        <f>VLOOKUP(A2045,'[2]Quadrige Rendement VL'!$B$5:$Q$10000,2,FALSE)</f>
        <v>220.37</v>
      </c>
      <c r="C2045" s="17">
        <f>VLOOKUP(A2045,'[2]Quadrige Rendement VL'!$B$5:$Q$10000,16,FALSE)</f>
        <v>199.21</v>
      </c>
    </row>
    <row r="2046" spans="1:3" x14ac:dyDescent="0.5">
      <c r="A2046" s="12">
        <f>WORKDAY(A2045,1,[1]!JoursFeries)</f>
        <v>44980</v>
      </c>
      <c r="B2046" s="14">
        <f>VLOOKUP(A2046,'[2]Quadrige Rendement VL'!$B$5:$Q$10000,2,FALSE)</f>
        <v>221.97</v>
      </c>
      <c r="C2046" s="17">
        <f>VLOOKUP(A2046,'[2]Quadrige Rendement VL'!$B$5:$Q$10000,16,FALSE)</f>
        <v>201.07</v>
      </c>
    </row>
    <row r="2047" spans="1:3" x14ac:dyDescent="0.5">
      <c r="A2047" s="12">
        <f>WORKDAY(A2046,1,[1]!JoursFeries)</f>
        <v>44981</v>
      </c>
      <c r="B2047" s="14">
        <f>VLOOKUP(A2047,'[2]Quadrige Rendement VL'!$B$5:$Q$10000,2,FALSE)</f>
        <v>221.52</v>
      </c>
      <c r="C2047" s="17">
        <f>VLOOKUP(A2047,'[2]Quadrige Rendement VL'!$B$5:$Q$10000,16,FALSE)</f>
        <v>199.95</v>
      </c>
    </row>
    <row r="2048" spans="1:3" x14ac:dyDescent="0.5">
      <c r="A2048" s="12">
        <f>WORKDAY(A2047,1,[1]!JoursFeries)</f>
        <v>44984</v>
      </c>
      <c r="B2048" s="14">
        <f>VLOOKUP(A2048,'[2]Quadrige Rendement VL'!$B$5:$Q$10000,2,FALSE)</f>
        <v>222.73</v>
      </c>
      <c r="C2048" s="17">
        <f>VLOOKUP(A2048,'[2]Quadrige Rendement VL'!$B$5:$Q$10000,16,FALSE)</f>
        <v>202.42</v>
      </c>
    </row>
    <row r="2049" spans="1:3" x14ac:dyDescent="0.5">
      <c r="A2049" s="12">
        <f>WORKDAY(A2048,1,[1]!JoursFeries)</f>
        <v>44985</v>
      </c>
      <c r="B2049" s="14">
        <f>VLOOKUP(A2049,'[2]Quadrige Rendement VL'!$B$5:$Q$10000,2,FALSE)</f>
        <v>222.21</v>
      </c>
      <c r="C2049" s="17">
        <f>VLOOKUP(A2049,'[2]Quadrige Rendement VL'!$B$5:$Q$10000,16,FALSE)</f>
        <v>202.53</v>
      </c>
    </row>
    <row r="2050" spans="1:3" x14ac:dyDescent="0.5">
      <c r="A2050" s="12">
        <f>WORKDAY(A2049,1,[1]!JoursFeries)</f>
        <v>44986</v>
      </c>
      <c r="B2050" s="14">
        <f>VLOOKUP(A2050,'[2]Quadrige Rendement VL'!$B$5:$Q$10000,2,FALSE)</f>
        <v>222.37</v>
      </c>
      <c r="C2050" s="17">
        <f>VLOOKUP(A2050,'[2]Quadrige Rendement VL'!$B$5:$Q$10000,16,FALSE)</f>
        <v>202.19</v>
      </c>
    </row>
    <row r="2051" spans="1:3" x14ac:dyDescent="0.5">
      <c r="A2051" s="12">
        <f>WORKDAY(A2050,1,[1]!JoursFeries)</f>
        <v>44987</v>
      </c>
      <c r="B2051" s="14">
        <f>VLOOKUP(A2051,'[2]Quadrige Rendement VL'!$B$5:$Q$10000,2,FALSE)</f>
        <v>223.34</v>
      </c>
      <c r="C2051" s="17">
        <f>VLOOKUP(A2051,'[2]Quadrige Rendement VL'!$B$5:$Q$10000,16,FALSE)</f>
        <v>204.02</v>
      </c>
    </row>
    <row r="2052" spans="1:3" x14ac:dyDescent="0.5">
      <c r="A2052" s="12">
        <f>WORKDAY(A2051,1,[1]!JoursFeries)</f>
        <v>44988</v>
      </c>
      <c r="B2052" s="14">
        <f>VLOOKUP(A2052,'[2]Quadrige Rendement VL'!$B$5:$Q$10000,2,FALSE)</f>
        <v>224.98</v>
      </c>
      <c r="C2052" s="17">
        <f>VLOOKUP(A2052,'[2]Quadrige Rendement VL'!$B$5:$Q$10000,16,FALSE)</f>
        <v>205.77</v>
      </c>
    </row>
    <row r="2053" spans="1:3" x14ac:dyDescent="0.5">
      <c r="A2053" s="12">
        <f>WORKDAY(A2052,1,[1]!JoursFeries)</f>
        <v>44991</v>
      </c>
      <c r="B2053" s="14">
        <f>VLOOKUP(A2053,'[2]Quadrige Rendement VL'!$B$5:$Q$10000,2,FALSE)</f>
        <v>227.55</v>
      </c>
      <c r="C2053" s="17">
        <f>VLOOKUP(A2053,'[2]Quadrige Rendement VL'!$B$5:$Q$10000,16,FALSE)</f>
        <v>206.21</v>
      </c>
    </row>
    <row r="2054" spans="1:3" x14ac:dyDescent="0.5">
      <c r="A2054" s="12">
        <f>WORKDAY(A2053,1,[1]!JoursFeries)</f>
        <v>44992</v>
      </c>
      <c r="B2054" s="14">
        <f>VLOOKUP(A2054,'[2]Quadrige Rendement VL'!$B$5:$Q$10000,2,FALSE)</f>
        <v>225.11</v>
      </c>
      <c r="C2054" s="17">
        <f>VLOOKUP(A2054,'[2]Quadrige Rendement VL'!$B$5:$Q$10000,16,FALSE)</f>
        <v>204.7</v>
      </c>
    </row>
    <row r="2055" spans="1:3" x14ac:dyDescent="0.5">
      <c r="A2055" s="12">
        <f>WORKDAY(A2054,1,[1]!JoursFeries)</f>
        <v>44993</v>
      </c>
      <c r="B2055" s="14">
        <f>VLOOKUP(A2055,'[2]Quadrige Rendement VL'!$B$5:$Q$10000,2,FALSE)</f>
        <v>225.38</v>
      </c>
      <c r="C2055" s="17">
        <f>VLOOKUP(A2055,'[2]Quadrige Rendement VL'!$B$5:$Q$10000,16,FALSE)</f>
        <v>204.91</v>
      </c>
    </row>
    <row r="2056" spans="1:3" x14ac:dyDescent="0.5">
      <c r="A2056" s="12">
        <f>WORKDAY(A2055,1,[1]!JoursFeries)</f>
        <v>44994</v>
      </c>
      <c r="B2056" s="14">
        <f>VLOOKUP(A2056,'[2]Quadrige Rendement VL'!$B$5:$Q$10000,2,FALSE)</f>
        <v>223.78</v>
      </c>
      <c r="C2056" s="17">
        <f>VLOOKUP(A2056,'[2]Quadrige Rendement VL'!$B$5:$Q$10000,16,FALSE)</f>
        <v>203.51</v>
      </c>
    </row>
    <row r="2057" spans="1:3" x14ac:dyDescent="0.5">
      <c r="A2057" s="12">
        <f>WORKDAY(A2056,1,[1]!JoursFeries)</f>
        <v>44995</v>
      </c>
      <c r="B2057" s="14">
        <f>VLOOKUP(A2057,'[2]Quadrige Rendement VL'!$B$5:$Q$10000,2,FALSE)</f>
        <v>220.71</v>
      </c>
      <c r="C2057" s="17">
        <f>VLOOKUP(A2057,'[2]Quadrige Rendement VL'!$B$5:$Q$10000,16,FALSE)</f>
        <v>200.31</v>
      </c>
    </row>
    <row r="2058" spans="1:3" x14ac:dyDescent="0.5">
      <c r="A2058" s="12"/>
      <c r="B2058" s="14"/>
    </row>
    <row r="2059" spans="1:3" x14ac:dyDescent="0.5">
      <c r="A2059" s="12"/>
      <c r="B2059" s="14"/>
    </row>
    <row r="2060" spans="1:3" x14ac:dyDescent="0.5">
      <c r="A2060" s="12"/>
      <c r="B2060" s="14"/>
    </row>
    <row r="2061" spans="1:3" x14ac:dyDescent="0.5">
      <c r="A2061" s="12"/>
      <c r="B2061" s="14"/>
    </row>
    <row r="2062" spans="1:3" x14ac:dyDescent="0.5">
      <c r="A2062" s="12"/>
      <c r="B2062" s="14"/>
    </row>
    <row r="2063" spans="1:3" x14ac:dyDescent="0.5">
      <c r="A2063" s="12"/>
      <c r="B2063" s="14"/>
    </row>
    <row r="2064" spans="1:3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992187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74546-5FAF-468D-903C-A9F9F921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MATHILDE PERNOT</cp:lastModifiedBy>
  <cp:revision/>
  <dcterms:created xsi:type="dcterms:W3CDTF">2016-12-20T15:30:54Z</dcterms:created>
  <dcterms:modified xsi:type="dcterms:W3CDTF">2023-03-14T10:05:45Z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